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0730" windowHeight="11760" tabRatio="729" activeTab="3"/>
  </bookViews>
  <sheets>
    <sheet name="要望書様式" sheetId="6" r:id="rId1"/>
    <sheet name="別紙１" sheetId="16" r:id="rId2"/>
    <sheet name="別紙１－２" sheetId="18" r:id="rId3"/>
    <sheet name="別紙２" sheetId="17" r:id="rId4"/>
    <sheet name="別紙３ 位置関係・トイレ写真" sheetId="15" r:id="rId5"/>
    <sheet name="別紙４ 図面" sheetId="21" r:id="rId6"/>
    <sheet name="別紙５情報発信" sheetId="19" r:id="rId7"/>
  </sheets>
  <definedNames>
    <definedName name="_xlnm.Print_Area" localSheetId="1">別紙１!$A$1:$P$38</definedName>
    <definedName name="_xlnm.Print_Area" localSheetId="2">'別紙１－２'!$A$1:$S$68</definedName>
    <definedName name="_xlnm.Print_Area" localSheetId="3">別紙２!$A$1:$K$42</definedName>
    <definedName name="_xlnm.Print_Area" localSheetId="4">'別紙３ 位置関係・トイレ写真'!$A$1:$C$7</definedName>
    <definedName name="_xlnm.Print_Area" localSheetId="5">'別紙４ 図面'!$A$1:$C$7</definedName>
    <definedName name="_xlnm.Print_Area" localSheetId="6">別紙５情報発信!$A$1:$C$8</definedName>
    <definedName name="_xlnm.Print_Area" localSheetId="0">要望書様式!$A$1:$G$39</definedName>
  </definedNames>
  <calcPr calcId="145621"/>
</workbook>
</file>

<file path=xl/calcChain.xml><?xml version="1.0" encoding="utf-8"?>
<calcChain xmlns="http://schemas.openxmlformats.org/spreadsheetml/2006/main">
  <c r="G21" i="17" l="1"/>
  <c r="Q66" i="18" l="1"/>
  <c r="I66" i="18"/>
  <c r="N74" i="18" l="1"/>
  <c r="F3" i="17" l="1"/>
  <c r="C3" i="17"/>
  <c r="E3" i="16"/>
  <c r="H38" i="16" l="1"/>
  <c r="J38" i="16" s="1"/>
  <c r="H37" i="16"/>
  <c r="J37" i="16" s="1"/>
  <c r="P72" i="18" l="1"/>
  <c r="N75" i="18"/>
  <c r="N76" i="18"/>
  <c r="N77" i="18"/>
  <c r="N78" i="18"/>
  <c r="N79" i="18"/>
  <c r="N80" i="18"/>
  <c r="N81" i="18"/>
  <c r="N82" i="18" l="1"/>
  <c r="G14" i="17"/>
  <c r="L7" i="17"/>
  <c r="G7" i="17"/>
  <c r="Q65" i="18"/>
  <c r="I65" i="18"/>
  <c r="N53" i="18"/>
  <c r="Q67" i="18"/>
  <c r="Q64" i="18"/>
  <c r="I64" i="18"/>
  <c r="Q63" i="18"/>
  <c r="I63" i="18"/>
  <c r="Q62" i="18"/>
  <c r="I62" i="18"/>
  <c r="Q61" i="18"/>
  <c r="I61" i="18"/>
  <c r="Q60" i="18"/>
  <c r="I60" i="18"/>
  <c r="N41" i="18"/>
  <c r="N29" i="18"/>
  <c r="N17" i="18"/>
  <c r="Q68" i="18" l="1"/>
  <c r="N83" i="18"/>
  <c r="J42" i="17"/>
  <c r="I42" i="17"/>
  <c r="L35" i="17"/>
  <c r="G35" i="17"/>
  <c r="L28" i="17"/>
  <c r="G28" i="17"/>
  <c r="L21" i="17"/>
  <c r="L14" i="17"/>
  <c r="O9" i="16"/>
  <c r="H42" i="17" l="1"/>
</calcChain>
</file>

<file path=xl/comments1.xml><?xml version="1.0" encoding="utf-8"?>
<comments xmlns="http://schemas.openxmlformats.org/spreadsheetml/2006/main">
  <authors>
    <author>作成者</author>
  </authors>
  <commentList>
    <comment ref="D5" authorId="0">
      <text>
        <r>
          <rPr>
            <sz val="9"/>
            <color indexed="81"/>
            <rFont val="ＭＳ Ｐゴシック"/>
            <family val="3"/>
            <charset val="128"/>
          </rPr>
          <t>補助対象経費ごとに、具体的な実施目的・内容を記載してください。</t>
        </r>
      </text>
    </comment>
    <comment ref="E5" authorId="0">
      <text>
        <r>
          <rPr>
            <sz val="9"/>
            <color indexed="81"/>
            <rFont val="ＭＳ Ｐゴシック"/>
            <family val="3"/>
            <charset val="128"/>
          </rPr>
          <t>補助対象経費の内訳等の詳細を記載願います。</t>
        </r>
      </text>
    </comment>
    <comment ref="G5" authorId="0">
      <text>
        <r>
          <rPr>
            <sz val="9"/>
            <color indexed="81"/>
            <rFont val="ＭＳ Ｐゴシック"/>
            <family val="3"/>
            <charset val="128"/>
          </rPr>
          <t>補助対象外経費を含めた事業費用の総額を記載してください。</t>
        </r>
      </text>
    </comment>
    <comment ref="K5" authorId="0">
      <text>
        <r>
          <rPr>
            <sz val="9"/>
            <color indexed="81"/>
            <rFont val="ＭＳ Ｐゴシック"/>
            <family val="3"/>
            <charset val="128"/>
          </rPr>
          <t>見積書の該当箇所をお示し願います。</t>
        </r>
      </text>
    </comment>
    <comment ref="G6" authorId="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<sst xmlns="http://schemas.openxmlformats.org/spreadsheetml/2006/main" count="259" uniqueCount="169">
  <si>
    <t>住所</t>
    <rPh sb="0" eb="2">
      <t>ジュウショ</t>
    </rPh>
    <phoneticPr fontId="1"/>
  </si>
  <si>
    <t>設置主体名</t>
    <rPh sb="0" eb="2">
      <t>セッチ</t>
    </rPh>
    <rPh sb="2" eb="4">
      <t>シュタイ</t>
    </rPh>
    <rPh sb="4" eb="5">
      <t>メイ</t>
    </rPh>
    <phoneticPr fontId="1"/>
  </si>
  <si>
    <t>連絡先（電話番号・FAX番号）</t>
    <rPh sb="0" eb="3">
      <t>レンラクサキ</t>
    </rPh>
    <rPh sb="4" eb="6">
      <t>デンワ</t>
    </rPh>
    <rPh sb="6" eb="8">
      <t>バンゴウ</t>
    </rPh>
    <rPh sb="12" eb="14">
      <t>バンゴウ</t>
    </rPh>
    <phoneticPr fontId="1"/>
  </si>
  <si>
    <t>連絡先（メールアドレス）</t>
    <rPh sb="0" eb="3">
      <t>レンラクサキ</t>
    </rPh>
    <phoneticPr fontId="1"/>
  </si>
  <si>
    <t>区分</t>
    <rPh sb="0" eb="2">
      <t>クブン</t>
    </rPh>
    <phoneticPr fontId="1"/>
  </si>
  <si>
    <t>補助対象事業の
目的・内容</t>
    <rPh sb="0" eb="2">
      <t>ホジョ</t>
    </rPh>
    <rPh sb="2" eb="4">
      <t>タイショウ</t>
    </rPh>
    <rPh sb="4" eb="6">
      <t>ジギョウ</t>
    </rPh>
    <rPh sb="8" eb="10">
      <t>モクテキ</t>
    </rPh>
    <rPh sb="11" eb="13">
      <t>ナイヨウ</t>
    </rPh>
    <phoneticPr fontId="4"/>
  </si>
  <si>
    <t>補助対象事業の
着手及び完了予定日</t>
    <rPh sb="0" eb="4">
      <t>ホ</t>
    </rPh>
    <rPh sb="4" eb="6">
      <t>ジ</t>
    </rPh>
    <rPh sb="8" eb="10">
      <t>チャクシュ</t>
    </rPh>
    <rPh sb="10" eb="11">
      <t>オヨ</t>
    </rPh>
    <rPh sb="12" eb="14">
      <t>カンリョウ</t>
    </rPh>
    <rPh sb="14" eb="17">
      <t>ヨテイビ</t>
    </rPh>
    <phoneticPr fontId="4"/>
  </si>
  <si>
    <t>費用総額</t>
    <rPh sb="0" eb="2">
      <t>ヒヨウ</t>
    </rPh>
    <rPh sb="2" eb="4">
      <t>ソウガク</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</si>
  <si>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</si>
  <si>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</si>
  <si>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</si>
  <si>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負担者</t>
    <rPh sb="0" eb="3">
      <t>フタンシャ</t>
    </rPh>
    <phoneticPr fontId="4"/>
  </si>
  <si>
    <t>負担額</t>
    <rPh sb="0" eb="3">
      <t>フタンガク</t>
    </rPh>
    <phoneticPr fontId="4"/>
  </si>
  <si>
    <t>計</t>
    <rPh sb="0" eb="1">
      <t>ケイ</t>
    </rPh>
    <phoneticPr fontId="4"/>
  </si>
  <si>
    <t>設置主体（補助対象事業者）</t>
    <rPh sb="0" eb="2">
      <t>セッチ</t>
    </rPh>
    <rPh sb="2" eb="4">
      <t>シュタイ</t>
    </rPh>
    <rPh sb="5" eb="7">
      <t>ホジョ</t>
    </rPh>
    <rPh sb="7" eb="9">
      <t>タイショウ</t>
    </rPh>
    <rPh sb="9" eb="11">
      <t>ジギョウ</t>
    </rPh>
    <rPh sb="11" eb="12">
      <t>シャ</t>
    </rPh>
    <phoneticPr fontId="1"/>
  </si>
  <si>
    <t>補助対象事業者名</t>
    <rPh sb="0" eb="2">
      <t>ホジョ</t>
    </rPh>
    <rPh sb="2" eb="4">
      <t>タイショウ</t>
    </rPh>
    <rPh sb="4" eb="7">
      <t>ジギョウシャ</t>
    </rPh>
    <rPh sb="7" eb="8">
      <t>ナ</t>
    </rPh>
    <phoneticPr fontId="1"/>
  </si>
  <si>
    <t>氏名又は名称　　　　　　　　　</t>
  </si>
  <si>
    <t>様式</t>
    <phoneticPr fontId="1"/>
  </si>
  <si>
    <t>住　　　　所　　</t>
    <phoneticPr fontId="1"/>
  </si>
  <si>
    <t>民間事業者</t>
    <rPh sb="0" eb="2">
      <t>ミンカン</t>
    </rPh>
    <rPh sb="2" eb="5">
      <t>ジギョウシャ</t>
    </rPh>
    <phoneticPr fontId="1"/>
  </si>
  <si>
    <t>地方自治体</t>
    <rPh sb="0" eb="2">
      <t>チホウ</t>
    </rPh>
    <rPh sb="2" eb="5">
      <t>ジチタイ</t>
    </rPh>
    <phoneticPr fontId="1"/>
  </si>
  <si>
    <t>協議会等</t>
    <rPh sb="0" eb="3">
      <t>キョウギカイ</t>
    </rPh>
    <rPh sb="3" eb="4">
      <t>トウ</t>
    </rPh>
    <phoneticPr fontId="1"/>
  </si>
  <si>
    <t>航空旅客ターミナルを設置又は管理する者</t>
    <rPh sb="0" eb="2">
      <t>コウクウ</t>
    </rPh>
    <rPh sb="2" eb="4">
      <t>リョキャク</t>
    </rPh>
    <rPh sb="10" eb="12">
      <t>セッチ</t>
    </rPh>
    <rPh sb="12" eb="13">
      <t>マタ</t>
    </rPh>
    <rPh sb="14" eb="16">
      <t>カンリ</t>
    </rPh>
    <rPh sb="18" eb="19">
      <t>モノ</t>
    </rPh>
    <phoneticPr fontId="1"/>
  </si>
  <si>
    <t xml:space="preserve">      「補助金等に係る予算の執行の適正化に関する法律」等を参考に他の補助制度等の利用状況を記入下さい。</t>
    <phoneticPr fontId="1"/>
  </si>
  <si>
    <t>所在地（住所）</t>
    <rPh sb="0" eb="3">
      <t>ショザイチ</t>
    </rPh>
    <rPh sb="4" eb="6">
      <t>ジュウショ</t>
    </rPh>
    <phoneticPr fontId="1"/>
  </si>
  <si>
    <t>温水洗浄便座</t>
    <rPh sb="0" eb="2">
      <t>オンスイ</t>
    </rPh>
    <rPh sb="2" eb="4">
      <t>センジョウ</t>
    </rPh>
    <rPh sb="4" eb="6">
      <t>ベンザ</t>
    </rPh>
    <phoneticPr fontId="1"/>
  </si>
  <si>
    <t>小便器</t>
    <rPh sb="0" eb="3">
      <t>ショウベンキ</t>
    </rPh>
    <phoneticPr fontId="1"/>
  </si>
  <si>
    <t>別紙２　事業計画</t>
    <rPh sb="0" eb="2">
      <t>ベッシ</t>
    </rPh>
    <rPh sb="4" eb="6">
      <t>ジギョウ</t>
    </rPh>
    <rPh sb="6" eb="8">
      <t>ケイカク</t>
    </rPh>
    <phoneticPr fontId="1"/>
  </si>
  <si>
    <t>総計</t>
    <rPh sb="0" eb="2">
      <t>ソウケイ</t>
    </rPh>
    <phoneticPr fontId="1"/>
  </si>
  <si>
    <t>国内旅行者数</t>
    <rPh sb="0" eb="2">
      <t>コクナイ</t>
    </rPh>
    <rPh sb="2" eb="5">
      <t>リョコウシャ</t>
    </rPh>
    <rPh sb="5" eb="6">
      <t>スウ</t>
    </rPh>
    <phoneticPr fontId="1"/>
  </si>
  <si>
    <t>訪日外国人旅行者数</t>
    <rPh sb="0" eb="2">
      <t>ホウニチ</t>
    </rPh>
    <rPh sb="2" eb="5">
      <t>ガイコクジン</t>
    </rPh>
    <rPh sb="5" eb="8">
      <t>リョコウシャ</t>
    </rPh>
    <rPh sb="8" eb="9">
      <t>スウ</t>
    </rPh>
    <phoneticPr fontId="1"/>
  </si>
  <si>
    <t>約</t>
    <phoneticPr fontId="1"/>
  </si>
  <si>
    <t>人／年</t>
    <phoneticPr fontId="1"/>
  </si>
  <si>
    <t>実施内容</t>
    <rPh sb="0" eb="2">
      <t>ジッシ</t>
    </rPh>
    <rPh sb="2" eb="4">
      <t>ナイヨウ</t>
    </rPh>
    <phoneticPr fontId="1"/>
  </si>
  <si>
    <t>計</t>
    <rPh sb="0" eb="1">
      <t>ケイ</t>
    </rPh>
    <phoneticPr fontId="1"/>
  </si>
  <si>
    <t>【公衆トイレの整備概要】</t>
    <rPh sb="1" eb="3">
      <t>コウシュウ</t>
    </rPh>
    <rPh sb="7" eb="9">
      <t>セイビ</t>
    </rPh>
    <rPh sb="9" eb="11">
      <t>ガイヨウ</t>
    </rPh>
    <phoneticPr fontId="1"/>
  </si>
  <si>
    <t>国</t>
    <rPh sb="0" eb="1">
      <t>クニ</t>
    </rPh>
    <phoneticPr fontId="1"/>
  </si>
  <si>
    <t>補助対象経費（税抜）</t>
    <rPh sb="0" eb="2">
      <t>ホジョ</t>
    </rPh>
    <rPh sb="2" eb="4">
      <t>タイショウ</t>
    </rPh>
    <rPh sb="4" eb="6">
      <t>ケイヒ</t>
    </rPh>
    <rPh sb="7" eb="9">
      <t>ゼイヌ</t>
    </rPh>
    <phoneticPr fontId="1"/>
  </si>
  <si>
    <t>補助対象経費（税抜）</t>
    <rPh sb="7" eb="9">
      <t>ゼイヌ</t>
    </rPh>
    <phoneticPr fontId="1"/>
  </si>
  <si>
    <t>その他</t>
    <rPh sb="2" eb="3">
      <t>タ</t>
    </rPh>
    <phoneticPr fontId="1"/>
  </si>
  <si>
    <t>数量</t>
    <rPh sb="0" eb="2">
      <t>スウリョウ</t>
    </rPh>
    <phoneticPr fontId="1"/>
  </si>
  <si>
    <t>単価（税抜）</t>
    <rPh sb="0" eb="2">
      <t>タンカ</t>
    </rPh>
    <phoneticPr fontId="1"/>
  </si>
  <si>
    <t>個</t>
    <rPh sb="0" eb="1">
      <t>コ</t>
    </rPh>
    <phoneticPr fontId="1"/>
  </si>
  <si>
    <t>冷暖房設備</t>
    <rPh sb="0" eb="3">
      <t>レイダンボウ</t>
    </rPh>
    <rPh sb="3" eb="5">
      <t>セツビ</t>
    </rPh>
    <phoneticPr fontId="1"/>
  </si>
  <si>
    <t>化粧鏡</t>
    <rPh sb="0" eb="2">
      <t>ケショウ</t>
    </rPh>
    <rPh sb="2" eb="3">
      <t>カガミ</t>
    </rPh>
    <phoneticPr fontId="1"/>
  </si>
  <si>
    <t>個数</t>
    <rPh sb="0" eb="2">
      <t>コスウ</t>
    </rPh>
    <phoneticPr fontId="1"/>
  </si>
  <si>
    <t>カテゴリーⅡ以上のＪＮＴＯ認定外国人観光案内所が立地する地域</t>
    <phoneticPr fontId="1"/>
  </si>
  <si>
    <t>「国立公園満喫プロジェクト」の先導的モデルとして選定され、「国立公園ステップアッププログラム２０２０」の策定に取り組む地域</t>
    <phoneticPr fontId="1"/>
  </si>
  <si>
    <t>観光立国ショーケース選定都市</t>
    <phoneticPr fontId="1"/>
  </si>
  <si>
    <t>東京オリンピック・パラリンピック競技会場立地都市</t>
    <phoneticPr fontId="1"/>
  </si>
  <si>
    <t>所属部署・担当者名</t>
    <rPh sb="0" eb="2">
      <t>ショゾク</t>
    </rPh>
    <rPh sb="2" eb="4">
      <t>ブショ</t>
    </rPh>
    <rPh sb="5" eb="8">
      <t>タントウシャ</t>
    </rPh>
    <rPh sb="8" eb="9">
      <t>メイ</t>
    </rPh>
    <phoneticPr fontId="1"/>
  </si>
  <si>
    <t>㎡</t>
    <phoneticPr fontId="1"/>
  </si>
  <si>
    <t>その他工事（</t>
    <rPh sb="2" eb="3">
      <t>タ</t>
    </rPh>
    <rPh sb="3" eb="5">
      <t>コウジ</t>
    </rPh>
    <phoneticPr fontId="1"/>
  </si>
  <si>
    <t>年</t>
    <rPh sb="0" eb="1">
      <t>ネン</t>
    </rPh>
    <phoneticPr fontId="1"/>
  </si>
  <si>
    <t>(税抜き、単位：円)</t>
    <rPh sb="1" eb="3">
      <t>ゼイヌ</t>
    </rPh>
    <rPh sb="5" eb="7">
      <t>タンイ</t>
    </rPh>
    <rPh sb="8" eb="9">
      <t>エン</t>
    </rPh>
    <phoneticPr fontId="4"/>
  </si>
  <si>
    <t>補助金額正誤判定</t>
    <rPh sb="0" eb="2">
      <t>ホジョ</t>
    </rPh>
    <rPh sb="2" eb="4">
      <t>キンガク</t>
    </rPh>
    <rPh sb="4" eb="6">
      <t>セイゴ</t>
    </rPh>
    <rPh sb="6" eb="8">
      <t>ハンテイ</t>
    </rPh>
    <phoneticPr fontId="1"/>
  </si>
  <si>
    <t>着手予定日</t>
    <rPh sb="0" eb="2">
      <t>チャクシュ</t>
    </rPh>
    <rPh sb="2" eb="5">
      <t>ヨテイビ</t>
    </rPh>
    <phoneticPr fontId="1"/>
  </si>
  <si>
    <t>申請者</t>
    <rPh sb="0" eb="3">
      <t>シンセイシャ</t>
    </rPh>
    <phoneticPr fontId="1"/>
  </si>
  <si>
    <t>完了予定日</t>
    <rPh sb="0" eb="2">
      <t>カンリョウ</t>
    </rPh>
    <rPh sb="2" eb="5">
      <t>ヨテイビ</t>
    </rPh>
    <phoneticPr fontId="1"/>
  </si>
  <si>
    <t>追加整備項目</t>
    <rPh sb="0" eb="2">
      <t>ツイカ</t>
    </rPh>
    <rPh sb="2" eb="4">
      <t>セイビ</t>
    </rPh>
    <rPh sb="4" eb="6">
      <t>コウモク</t>
    </rPh>
    <phoneticPr fontId="1"/>
  </si>
  <si>
    <t>【総専有面積】　　　　　約</t>
    <phoneticPr fontId="1"/>
  </si>
  <si>
    <t>【建造年月】　　　　　西暦</t>
    <rPh sb="11" eb="13">
      <t>セイレキ</t>
    </rPh>
    <phoneticPr fontId="1"/>
  </si>
  <si>
    <t>「広域周遊観光促進のための新たな観光地域支援事業」に取組む地域</t>
    <rPh sb="5" eb="7">
      <t>カンコウ</t>
    </rPh>
    <rPh sb="7" eb="9">
      <t>ソクシン</t>
    </rPh>
    <rPh sb="13" eb="14">
      <t>アラ</t>
    </rPh>
    <rPh sb="16" eb="18">
      <t>カンコウ</t>
    </rPh>
    <rPh sb="18" eb="20">
      <t>チイキ</t>
    </rPh>
    <rPh sb="20" eb="22">
      <t>シエン</t>
    </rPh>
    <rPh sb="22" eb="24">
      <t>ジギョウ</t>
    </rPh>
    <rPh sb="26" eb="27">
      <t>ト</t>
    </rPh>
    <rPh sb="27" eb="28">
      <t>ク</t>
    </rPh>
    <rPh sb="29" eb="31">
      <t>チイキ</t>
    </rPh>
    <phoneticPr fontId="1"/>
  </si>
  <si>
    <t>観光圏整備実施計画認定地域</t>
    <phoneticPr fontId="1"/>
  </si>
  <si>
    <t>「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t>
    <phoneticPr fontId="1"/>
  </si>
  <si>
    <t>ラグビーワールドカップ競技会場立地都市</t>
    <rPh sb="11" eb="13">
      <t>キョウギ</t>
    </rPh>
    <rPh sb="13" eb="15">
      <t>カイジョウ</t>
    </rPh>
    <rPh sb="15" eb="17">
      <t>リッチ</t>
    </rPh>
    <rPh sb="17" eb="19">
      <t>トシ</t>
    </rPh>
    <phoneticPr fontId="1"/>
  </si>
  <si>
    <t>広域観光周遊ルート形成計画の広域観光拠点地区とされた地区</t>
    <rPh sb="0" eb="2">
      <t>コウイキ</t>
    </rPh>
    <rPh sb="2" eb="4">
      <t>カンコウ</t>
    </rPh>
    <rPh sb="4" eb="6">
      <t>シュウユウ</t>
    </rPh>
    <rPh sb="9" eb="11">
      <t>ケイセイ</t>
    </rPh>
    <rPh sb="11" eb="13">
      <t>ケイカク</t>
    </rPh>
    <rPh sb="14" eb="16">
      <t>コウイキ</t>
    </rPh>
    <rPh sb="16" eb="18">
      <t>カンコウ</t>
    </rPh>
    <rPh sb="18" eb="20">
      <t>キョテン</t>
    </rPh>
    <rPh sb="20" eb="22">
      <t>チク</t>
    </rPh>
    <rPh sb="26" eb="28">
      <t>チク</t>
    </rPh>
    <phoneticPr fontId="1"/>
  </si>
  <si>
    <t>「食と農の景勝地」の認定を受けた地域</t>
    <rPh sb="1" eb="2">
      <t>ショク</t>
    </rPh>
    <rPh sb="3" eb="4">
      <t>ノウ</t>
    </rPh>
    <rPh sb="5" eb="8">
      <t>ケイショウチ</t>
    </rPh>
    <rPh sb="10" eb="12">
      <t>ニンテイ</t>
    </rPh>
    <rPh sb="13" eb="14">
      <t>ウ</t>
    </rPh>
    <rPh sb="16" eb="18">
      <t>チイキ</t>
    </rPh>
    <phoneticPr fontId="1"/>
  </si>
  <si>
    <t>「景観まちづくり刷新モデル地区」の指定を受けた地区が所在する地域</t>
    <rPh sb="1" eb="3">
      <t>ケイカン</t>
    </rPh>
    <rPh sb="8" eb="10">
      <t>サッシン</t>
    </rPh>
    <rPh sb="13" eb="15">
      <t>チク</t>
    </rPh>
    <rPh sb="17" eb="19">
      <t>シテイ</t>
    </rPh>
    <rPh sb="20" eb="21">
      <t>ウ</t>
    </rPh>
    <rPh sb="23" eb="25">
      <t>チク</t>
    </rPh>
    <rPh sb="26" eb="28">
      <t>ショザイ</t>
    </rPh>
    <rPh sb="30" eb="32">
      <t>チイキ</t>
    </rPh>
    <phoneticPr fontId="1"/>
  </si>
  <si>
    <t>重要伝統的建造物群保存地区が所在する地域</t>
    <rPh sb="0" eb="2">
      <t>ジュウヨウ</t>
    </rPh>
    <rPh sb="2" eb="5">
      <t>デントウテキ</t>
    </rPh>
    <rPh sb="5" eb="8">
      <t>ケンゾウブツ</t>
    </rPh>
    <rPh sb="8" eb="9">
      <t>グン</t>
    </rPh>
    <rPh sb="9" eb="11">
      <t>ホゾン</t>
    </rPh>
    <rPh sb="11" eb="13">
      <t>チク</t>
    </rPh>
    <rPh sb="14" eb="16">
      <t>ショザイ</t>
    </rPh>
    <rPh sb="18" eb="20">
      <t>チイキ</t>
    </rPh>
    <phoneticPr fontId="1"/>
  </si>
  <si>
    <t>日本版DMO候補法人におけるマーケティング対象地域であり、具体的な取組が見られる地域</t>
    <rPh sb="0" eb="3">
      <t>ニホンバン</t>
    </rPh>
    <rPh sb="6" eb="8">
      <t>コウホ</t>
    </rPh>
    <rPh sb="8" eb="10">
      <t>ホウジン</t>
    </rPh>
    <rPh sb="21" eb="23">
      <t>タイショウ</t>
    </rPh>
    <rPh sb="23" eb="25">
      <t>チイキ</t>
    </rPh>
    <rPh sb="29" eb="32">
      <t>グタイテキ</t>
    </rPh>
    <rPh sb="33" eb="35">
      <t>トリクミ</t>
    </rPh>
    <rPh sb="36" eb="37">
      <t>ミ</t>
    </rPh>
    <rPh sb="40" eb="42">
      <t>チイキ</t>
    </rPh>
    <phoneticPr fontId="1"/>
  </si>
  <si>
    <t>その他インバウンドの受入れの課題に取り組む地域</t>
    <rPh sb="10" eb="12">
      <t>ウケイレ</t>
    </rPh>
    <rPh sb="14" eb="16">
      <t>カダイ</t>
    </rPh>
    <rPh sb="17" eb="18">
      <t>ト</t>
    </rPh>
    <rPh sb="19" eb="20">
      <t>ク</t>
    </rPh>
    <rPh sb="21" eb="23">
      <t>チイキ</t>
    </rPh>
    <phoneticPr fontId="1"/>
  </si>
  <si>
    <t>内装工事（タイル・シートの設置・貼替、補修工事等）</t>
    <rPh sb="0" eb="2">
      <t>ナイソウ</t>
    </rPh>
    <rPh sb="2" eb="4">
      <t>コウジ</t>
    </rPh>
    <rPh sb="13" eb="15">
      <t>セッチ</t>
    </rPh>
    <rPh sb="16" eb="17">
      <t>ハリ</t>
    </rPh>
    <rPh sb="17" eb="18">
      <t>タイ</t>
    </rPh>
    <rPh sb="19" eb="21">
      <t>ホシュウ</t>
    </rPh>
    <rPh sb="21" eb="23">
      <t>コウジ</t>
    </rPh>
    <rPh sb="23" eb="24">
      <t>トウ</t>
    </rPh>
    <phoneticPr fontId="1"/>
  </si>
  <si>
    <t>衛生設備工事（洋式便器等衛生設備機器の購入・設置工事、給排水管の接続工事等）</t>
    <rPh sb="0" eb="2">
      <t>エイセイ</t>
    </rPh>
    <rPh sb="2" eb="4">
      <t>セツビ</t>
    </rPh>
    <rPh sb="4" eb="6">
      <t>コウジ</t>
    </rPh>
    <rPh sb="7" eb="9">
      <t>ヨウシキ</t>
    </rPh>
    <rPh sb="9" eb="12">
      <t>ベンキナド</t>
    </rPh>
    <rPh sb="12" eb="14">
      <t>エイセイ</t>
    </rPh>
    <rPh sb="14" eb="16">
      <t>セツビ</t>
    </rPh>
    <rPh sb="16" eb="18">
      <t>キキ</t>
    </rPh>
    <rPh sb="19" eb="21">
      <t>コウニュウ</t>
    </rPh>
    <rPh sb="22" eb="24">
      <t>セッチ</t>
    </rPh>
    <rPh sb="24" eb="26">
      <t>コウジ</t>
    </rPh>
    <rPh sb="27" eb="28">
      <t>キュウ</t>
    </rPh>
    <rPh sb="28" eb="31">
      <t>ハイスイカン</t>
    </rPh>
    <rPh sb="32" eb="34">
      <t>セツゾク</t>
    </rPh>
    <rPh sb="34" eb="36">
      <t>コウジ</t>
    </rPh>
    <rPh sb="36" eb="37">
      <t>トウ</t>
    </rPh>
    <phoneticPr fontId="1"/>
  </si>
  <si>
    <t>取付工事（手すり・紙巻き等周辺機器の購入・取付工事等）</t>
    <rPh sb="0" eb="2">
      <t>トリツケ</t>
    </rPh>
    <rPh sb="2" eb="4">
      <t>コウジ</t>
    </rPh>
    <rPh sb="5" eb="6">
      <t>テ</t>
    </rPh>
    <rPh sb="9" eb="11">
      <t>カミマ</t>
    </rPh>
    <rPh sb="12" eb="13">
      <t>トウ</t>
    </rPh>
    <rPh sb="13" eb="15">
      <t>シュウヘン</t>
    </rPh>
    <rPh sb="15" eb="17">
      <t>キキ</t>
    </rPh>
    <rPh sb="18" eb="20">
      <t>コウニュウ</t>
    </rPh>
    <rPh sb="21" eb="23">
      <t>トリツケ</t>
    </rPh>
    <rPh sb="23" eb="25">
      <t>コウジ</t>
    </rPh>
    <rPh sb="25" eb="26">
      <t>トウ</t>
    </rPh>
    <phoneticPr fontId="1"/>
  </si>
  <si>
    <t>建具工事（個室建具の設置等）</t>
    <rPh sb="0" eb="2">
      <t>タテグ</t>
    </rPh>
    <rPh sb="2" eb="4">
      <t>コウジ</t>
    </rPh>
    <rPh sb="5" eb="7">
      <t>コシツ</t>
    </rPh>
    <rPh sb="7" eb="9">
      <t>タテグ</t>
    </rPh>
    <rPh sb="10" eb="13">
      <t>セッチナド</t>
    </rPh>
    <phoneticPr fontId="1"/>
  </si>
  <si>
    <t>電気設備工事（便座用電源、分電盤工事等）</t>
    <rPh sb="0" eb="2">
      <t>デンキ</t>
    </rPh>
    <rPh sb="2" eb="4">
      <t>セツビ</t>
    </rPh>
    <rPh sb="4" eb="6">
      <t>コウジ</t>
    </rPh>
    <rPh sb="7" eb="9">
      <t>ベンザ</t>
    </rPh>
    <rPh sb="9" eb="10">
      <t>ヨウ</t>
    </rPh>
    <rPh sb="10" eb="12">
      <t>デンゲン</t>
    </rPh>
    <rPh sb="13" eb="16">
      <t>ブンデンバン</t>
    </rPh>
    <rPh sb="16" eb="18">
      <t>コウジ</t>
    </rPh>
    <rPh sb="18" eb="19">
      <t>トウ</t>
    </rPh>
    <phoneticPr fontId="1"/>
  </si>
  <si>
    <t>（１）和式便器の洋式化</t>
    <rPh sb="3" eb="5">
      <t>ワシキ</t>
    </rPh>
    <rPh sb="5" eb="7">
      <t>ベンキ</t>
    </rPh>
    <rPh sb="8" eb="11">
      <t>ヨウシキカ</t>
    </rPh>
    <phoneticPr fontId="1"/>
  </si>
  <si>
    <t>洗面器・自動水栓</t>
    <rPh sb="0" eb="3">
      <t>センメンキ</t>
    </rPh>
    <rPh sb="4" eb="6">
      <t>ジドウ</t>
    </rPh>
    <rPh sb="6" eb="8">
      <t>スイセン</t>
    </rPh>
    <phoneticPr fontId="1"/>
  </si>
  <si>
    <t>窓の交換</t>
    <rPh sb="0" eb="1">
      <t>マド</t>
    </rPh>
    <rPh sb="2" eb="4">
      <t>コウカン</t>
    </rPh>
    <phoneticPr fontId="1"/>
  </si>
  <si>
    <t>入り口ドア</t>
    <rPh sb="0" eb="1">
      <t>イ</t>
    </rPh>
    <rPh sb="2" eb="3">
      <t>グチ</t>
    </rPh>
    <phoneticPr fontId="1"/>
  </si>
  <si>
    <t>人／年</t>
  </si>
  <si>
    <t>月</t>
    <rPh sb="0" eb="1">
      <t>ツキ</t>
    </rPh>
    <phoneticPr fontId="1"/>
  </si>
  <si>
    <t>他の補助制度等の活用の有無
(活用している場合は具体的に記入下さい。)※</t>
    <rPh sb="0" eb="1">
      <t>タ</t>
    </rPh>
    <rPh sb="2" eb="4">
      <t>ホジョ</t>
    </rPh>
    <rPh sb="4" eb="6">
      <t>セイド</t>
    </rPh>
    <rPh sb="6" eb="7">
      <t>トウ</t>
    </rPh>
    <rPh sb="8" eb="10">
      <t>カツヨウ</t>
    </rPh>
    <rPh sb="11" eb="13">
      <t>ウム</t>
    </rPh>
    <rPh sb="15" eb="17">
      <t>カツヨウ</t>
    </rPh>
    <rPh sb="21" eb="23">
      <t>バアイ</t>
    </rPh>
    <rPh sb="24" eb="26">
      <t>グタイ</t>
    </rPh>
    <rPh sb="26" eb="27">
      <t>テキ</t>
    </rPh>
    <rPh sb="28" eb="30">
      <t>キニュウ</t>
    </rPh>
    <rPh sb="30" eb="31">
      <t>クダ</t>
    </rPh>
    <phoneticPr fontId="1"/>
  </si>
  <si>
    <t>※：他の補助金等の計画区域内に対象施設がある場合は、補助対象が重ならないためにその計画中における施設の位置づけを調整する必要があります。</t>
    <rPh sb="2" eb="3">
      <t>タ</t>
    </rPh>
    <rPh sb="4" eb="7">
      <t>ホジョキン</t>
    </rPh>
    <rPh sb="7" eb="8">
      <t>トウ</t>
    </rPh>
    <rPh sb="9" eb="11">
      <t>ケイカク</t>
    </rPh>
    <rPh sb="11" eb="14">
      <t>クイキナイ</t>
    </rPh>
    <rPh sb="15" eb="17">
      <t>タイショウ</t>
    </rPh>
    <rPh sb="17" eb="19">
      <t>シセツ</t>
    </rPh>
    <rPh sb="22" eb="24">
      <t>バアイ</t>
    </rPh>
    <rPh sb="26" eb="28">
      <t>ホジョ</t>
    </rPh>
    <rPh sb="28" eb="30">
      <t>タイショウ</t>
    </rPh>
    <rPh sb="31" eb="32">
      <t>カサ</t>
    </rPh>
    <rPh sb="41" eb="43">
      <t>ケイカク</t>
    </rPh>
    <rPh sb="43" eb="44">
      <t>ナカ</t>
    </rPh>
    <rPh sb="48" eb="50">
      <t>シセツ</t>
    </rPh>
    <rPh sb="51" eb="53">
      <t>イチ</t>
    </rPh>
    <rPh sb="56" eb="58">
      <t>チョウセイ</t>
    </rPh>
    <rPh sb="60" eb="62">
      <t>ヒツヨウ</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</si>
  <si>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4"/>
  </si>
  <si>
    <t>補助対象事業の
名称</t>
    <rPh sb="0" eb="2">
      <t>ホジョ</t>
    </rPh>
    <rPh sb="2" eb="4">
      <t>タイショウ</t>
    </rPh>
    <rPh sb="4" eb="6">
      <t>ジギョウ</t>
    </rPh>
    <rPh sb="8" eb="10">
      <t>メイショウ</t>
    </rPh>
    <phoneticPr fontId="4"/>
  </si>
  <si>
    <t>補助対象設備等</t>
    <rPh sb="0" eb="4">
      <t>ホ</t>
    </rPh>
    <rPh sb="4" eb="6">
      <t>セツビ</t>
    </rPh>
    <rPh sb="6" eb="7">
      <t>ナド</t>
    </rPh>
    <phoneticPr fontId="4"/>
  </si>
  <si>
    <t>H30</t>
    <phoneticPr fontId="1"/>
  </si>
  <si>
    <t>Ｈ３０</t>
    <phoneticPr fontId="1"/>
  </si>
  <si>
    <t>　）</t>
    <phoneticPr fontId="1"/>
  </si>
  <si>
    <t>ハンドドライヤー</t>
    <phoneticPr fontId="1"/>
  </si>
  <si>
    <t>）</t>
    <phoneticPr fontId="1"/>
  </si>
  <si>
    <t>改修</t>
    <rPh sb="0" eb="2">
      <t>カイシュウ</t>
    </rPh>
    <phoneticPr fontId="1"/>
  </si>
  <si>
    <t>増築</t>
    <rPh sb="0" eb="2">
      <t>ゾウチク</t>
    </rPh>
    <phoneticPr fontId="1"/>
  </si>
  <si>
    <t>新築</t>
    <rPh sb="0" eb="2">
      <t>シンチク</t>
    </rPh>
    <phoneticPr fontId="1"/>
  </si>
  <si>
    <t>建替</t>
    <rPh sb="0" eb="2">
      <t>タテカエ</t>
    </rPh>
    <phoneticPr fontId="1"/>
  </si>
  <si>
    <t>（２）洋式便器の増設</t>
    <rPh sb="3" eb="5">
      <t>ヨウシキ</t>
    </rPh>
    <rPh sb="5" eb="7">
      <t>ベンキ</t>
    </rPh>
    <phoneticPr fontId="1"/>
  </si>
  <si>
    <t>（３）洋式便器の交換（温水洗浄便座を設置する場合に限る）</t>
    <rPh sb="3" eb="5">
      <t>ヨウシキ</t>
    </rPh>
    <rPh sb="5" eb="7">
      <t>ベンキ</t>
    </rPh>
    <rPh sb="8" eb="10">
      <t>コウカン</t>
    </rPh>
    <rPh sb="11" eb="13">
      <t>オンスイ</t>
    </rPh>
    <rPh sb="13" eb="15">
      <t>センジョウ</t>
    </rPh>
    <rPh sb="15" eb="17">
      <t>ベンザ</t>
    </rPh>
    <rPh sb="18" eb="20">
      <t>セッチ</t>
    </rPh>
    <rPh sb="22" eb="24">
      <t>バアイ</t>
    </rPh>
    <rPh sb="25" eb="26">
      <t>カギ</t>
    </rPh>
    <phoneticPr fontId="1"/>
  </si>
  <si>
    <t>撤去工事（衛生設備・給排水管等の解体・撤去・運搬及びその産廃処分費用）</t>
    <rPh sb="0" eb="2">
      <t>テッキョ</t>
    </rPh>
    <rPh sb="2" eb="4">
      <t>コウジ</t>
    </rPh>
    <rPh sb="5" eb="7">
      <t>エイセイ</t>
    </rPh>
    <rPh sb="7" eb="9">
      <t>セツビ</t>
    </rPh>
    <rPh sb="10" eb="11">
      <t>キュウ</t>
    </rPh>
    <rPh sb="11" eb="15">
      <t>ハイスイカンナド</t>
    </rPh>
    <rPh sb="16" eb="18">
      <t>カイタイ</t>
    </rPh>
    <rPh sb="19" eb="21">
      <t>テッキョ</t>
    </rPh>
    <rPh sb="22" eb="24">
      <t>ウンパン</t>
    </rPh>
    <rPh sb="24" eb="25">
      <t>オヨ</t>
    </rPh>
    <rPh sb="28" eb="30">
      <t>サンハイ</t>
    </rPh>
    <rPh sb="30" eb="32">
      <t>ショブン</t>
    </rPh>
    <rPh sb="32" eb="34">
      <t>ヒヨウ</t>
    </rPh>
    <phoneticPr fontId="1"/>
  </si>
  <si>
    <t>工事等に要する設計費及び工事管理費（ただし、上記工事を伴う場合に限る）</t>
    <phoneticPr fontId="1"/>
  </si>
  <si>
    <t>（４）洋式便器の新設（増築、新築、建替等）</t>
    <rPh sb="3" eb="5">
      <t>ヨウシキ</t>
    </rPh>
    <rPh sb="5" eb="7">
      <t>ベンキ</t>
    </rPh>
    <rPh sb="8" eb="10">
      <t>シンセツ</t>
    </rPh>
    <rPh sb="11" eb="13">
      <t>ゾウチク</t>
    </rPh>
    <rPh sb="14" eb="16">
      <t>シンチク</t>
    </rPh>
    <rPh sb="17" eb="19">
      <t>タテカエ</t>
    </rPh>
    <rPh sb="19" eb="20">
      <t>トウ</t>
    </rPh>
    <phoneticPr fontId="1"/>
  </si>
  <si>
    <t>トイレに誘導する案内標識等</t>
    <rPh sb="4" eb="6">
      <t>ユウドウ</t>
    </rPh>
    <rPh sb="8" eb="10">
      <t>アンナイ</t>
    </rPh>
    <rPh sb="10" eb="12">
      <t>ヒョウシキ</t>
    </rPh>
    <rPh sb="12" eb="13">
      <t>トウ</t>
    </rPh>
    <phoneticPr fontId="1"/>
  </si>
  <si>
    <t>トイレ施設内のピクトサイン、多言語表示</t>
    <rPh sb="3" eb="6">
      <t>シセツナイ</t>
    </rPh>
    <rPh sb="14" eb="17">
      <t>タゲンゴ</t>
    </rPh>
    <rPh sb="17" eb="19">
      <t>ヒョウジ</t>
    </rPh>
    <phoneticPr fontId="1"/>
  </si>
  <si>
    <t>（</t>
    <phoneticPr fontId="1"/>
  </si>
  <si>
    <t>和式便器の洋式化</t>
    <rPh sb="0" eb="2">
      <t>ワシキ</t>
    </rPh>
    <rPh sb="2" eb="4">
      <t>ベンキ</t>
    </rPh>
    <rPh sb="5" eb="8">
      <t>ヨウシキカ</t>
    </rPh>
    <phoneticPr fontId="1"/>
  </si>
  <si>
    <t>洋式便器の交換</t>
    <rPh sb="0" eb="2">
      <t>ヨウシキ</t>
    </rPh>
    <rPh sb="2" eb="4">
      <t>ベンキ</t>
    </rPh>
    <rPh sb="5" eb="7">
      <t>コウカン</t>
    </rPh>
    <phoneticPr fontId="1"/>
  </si>
  <si>
    <t>洋式便器の増設</t>
    <rPh sb="0" eb="2">
      <t>ヨウシキ</t>
    </rPh>
    <rPh sb="2" eb="4">
      <t>ベンキ</t>
    </rPh>
    <rPh sb="5" eb="7">
      <t>ゾウセツ</t>
    </rPh>
    <phoneticPr fontId="1"/>
  </si>
  <si>
    <t>集計表（印刷範囲外）</t>
    <rPh sb="0" eb="2">
      <t>シュウケイ</t>
    </rPh>
    <rPh sb="2" eb="3">
      <t>ヒョウ</t>
    </rPh>
    <rPh sb="4" eb="6">
      <t>インサツ</t>
    </rPh>
    <rPh sb="6" eb="9">
      <t>ハンイガイ</t>
    </rPh>
    <phoneticPr fontId="1"/>
  </si>
  <si>
    <t>基本整備項目</t>
    <rPh sb="0" eb="2">
      <t>キホン</t>
    </rPh>
    <rPh sb="2" eb="4">
      <t>セイビ</t>
    </rPh>
    <rPh sb="4" eb="6">
      <t>コウモク</t>
    </rPh>
    <phoneticPr fontId="1"/>
  </si>
  <si>
    <t>事業者名</t>
    <rPh sb="0" eb="3">
      <t>ジギョウシャ</t>
    </rPh>
    <rPh sb="3" eb="4">
      <t>メイ</t>
    </rPh>
    <phoneticPr fontId="1"/>
  </si>
  <si>
    <t>トイレ名</t>
    <rPh sb="3" eb="4">
      <t>メイ</t>
    </rPh>
    <phoneticPr fontId="1"/>
  </si>
  <si>
    <t>（入込数の算出方法）</t>
    <rPh sb="1" eb="2">
      <t>イ</t>
    </rPh>
    <rPh sb="2" eb="3">
      <t>コ</t>
    </rPh>
    <rPh sb="3" eb="4">
      <t>スウ</t>
    </rPh>
    <rPh sb="5" eb="7">
      <t>サンシュツ</t>
    </rPh>
    <rPh sb="7" eb="9">
      <t>ホウホウ</t>
    </rPh>
    <phoneticPr fontId="1"/>
  </si>
  <si>
    <t>【大便器の現状及び整備後の状況】</t>
    <rPh sb="1" eb="4">
      <t>ダイベンキ</t>
    </rPh>
    <rPh sb="5" eb="7">
      <t>ゲンジョウ</t>
    </rPh>
    <rPh sb="7" eb="8">
      <t>オヨ</t>
    </rPh>
    <rPh sb="9" eb="11">
      <t>セイビ</t>
    </rPh>
    <rPh sb="11" eb="12">
      <t>ゴ</t>
    </rPh>
    <rPh sb="13" eb="15">
      <t>ジョウキョウ</t>
    </rPh>
    <phoneticPr fontId="1"/>
  </si>
  <si>
    <t>和式便器数</t>
    <rPh sb="0" eb="2">
      <t>ワシキ</t>
    </rPh>
    <rPh sb="2" eb="4">
      <t>ベンキ</t>
    </rPh>
    <rPh sb="4" eb="5">
      <t>スウ</t>
    </rPh>
    <phoneticPr fontId="1"/>
  </si>
  <si>
    <t>洋式便器数</t>
    <rPh sb="0" eb="2">
      <t>ヨウシキ</t>
    </rPh>
    <rPh sb="2" eb="4">
      <t>ベンキ</t>
    </rPh>
    <rPh sb="4" eb="5">
      <t>スウ</t>
    </rPh>
    <phoneticPr fontId="1"/>
  </si>
  <si>
    <t>合計</t>
    <rPh sb="0" eb="2">
      <t>ゴウケイ</t>
    </rPh>
    <phoneticPr fontId="1"/>
  </si>
  <si>
    <t>事業実施前</t>
    <rPh sb="0" eb="2">
      <t>ジギョウ</t>
    </rPh>
    <rPh sb="2" eb="5">
      <t>ジッシマエ</t>
    </rPh>
    <phoneticPr fontId="1"/>
  </si>
  <si>
    <t>事業実施後</t>
    <rPh sb="0" eb="2">
      <t>ジギョウ</t>
    </rPh>
    <rPh sb="2" eb="5">
      <t>ジッシゴ</t>
    </rPh>
    <phoneticPr fontId="1"/>
  </si>
  <si>
    <t>洋式化率</t>
    <rPh sb="0" eb="3">
      <t>ヨウシキカ</t>
    </rPh>
    <rPh sb="3" eb="4">
      <t>リツ</t>
    </rPh>
    <phoneticPr fontId="1"/>
  </si>
  <si>
    <t>補助対象事業者</t>
    <rPh sb="0" eb="2">
      <t>ホジョ</t>
    </rPh>
    <rPh sb="2" eb="4">
      <t>タイショウ</t>
    </rPh>
    <rPh sb="4" eb="7">
      <t>ジギョウシャ</t>
    </rPh>
    <phoneticPr fontId="1"/>
  </si>
  <si>
    <t>トイレ写真</t>
    <rPh sb="3" eb="5">
      <t>シャシン</t>
    </rPh>
    <phoneticPr fontId="1"/>
  </si>
  <si>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1"/>
  </si>
  <si>
    <t>改修後の図面等を添付し、
改修箇所がわかるようにしてください。
【必須】</t>
    <rPh sb="0" eb="2">
      <t>カイシュウ</t>
    </rPh>
    <rPh sb="2" eb="3">
      <t>ウシロ</t>
    </rPh>
    <rPh sb="4" eb="6">
      <t>ズメン</t>
    </rPh>
    <rPh sb="6" eb="7">
      <t>トウ</t>
    </rPh>
    <rPh sb="8" eb="10">
      <t>テンプ</t>
    </rPh>
    <rPh sb="13" eb="15">
      <t>カイシュウ</t>
    </rPh>
    <rPh sb="15" eb="17">
      <t>カショ</t>
    </rPh>
    <rPh sb="33" eb="35">
      <t>ヒッス</t>
    </rPh>
    <phoneticPr fontId="1"/>
  </si>
  <si>
    <t>事業実施期間</t>
    <rPh sb="0" eb="2">
      <t>ジギョウ</t>
    </rPh>
    <rPh sb="2" eb="4">
      <t>ジッシ</t>
    </rPh>
    <rPh sb="4" eb="6">
      <t>キカン</t>
    </rPh>
    <phoneticPr fontId="1"/>
  </si>
  <si>
    <t>～</t>
    <phoneticPr fontId="1"/>
  </si>
  <si>
    <t>基本整備項目（１）～（４）</t>
    <rPh sb="0" eb="2">
      <t>キホン</t>
    </rPh>
    <rPh sb="2" eb="4">
      <t>セイビ</t>
    </rPh>
    <rPh sb="4" eb="6">
      <t>コウモク</t>
    </rPh>
    <phoneticPr fontId="1"/>
  </si>
  <si>
    <t>追加整備項目に該当する機器・器具の購入費用は（５）に計上すること</t>
    <phoneticPr fontId="1"/>
  </si>
  <si>
    <t>追加整備項目（５）</t>
    <rPh sb="0" eb="2">
      <t>ツイカ</t>
    </rPh>
    <rPh sb="2" eb="4">
      <t>セイビ</t>
    </rPh>
    <rPh sb="4" eb="6">
      <t>コウモク</t>
    </rPh>
    <phoneticPr fontId="1"/>
  </si>
  <si>
    <t>（５）その他機能向上メニューの活用</t>
    <rPh sb="5" eb="6">
      <t>タ</t>
    </rPh>
    <rPh sb="6" eb="8">
      <t>キノウ</t>
    </rPh>
    <rPh sb="8" eb="10">
      <t>コウジョウ</t>
    </rPh>
    <rPh sb="15" eb="17">
      <t>カツヨウ</t>
    </rPh>
    <phoneticPr fontId="1"/>
  </si>
  <si>
    <t>（１）～（４）の事業を実施した場合のみ対象</t>
    <rPh sb="8" eb="10">
      <t>ジギョウ</t>
    </rPh>
    <phoneticPr fontId="1"/>
  </si>
  <si>
    <t>訪日外国人旅行者が利用しやすいよう、公衆トイレの機能向上を目的とした整備を実施</t>
    <rPh sb="0" eb="2">
      <t>ホウニチ</t>
    </rPh>
    <rPh sb="2" eb="5">
      <t>ガイコクジン</t>
    </rPh>
    <rPh sb="5" eb="8">
      <t>リョコウシャ</t>
    </rPh>
    <rPh sb="9" eb="11">
      <t>リヨウ</t>
    </rPh>
    <rPh sb="18" eb="20">
      <t>コウシュウ</t>
    </rPh>
    <rPh sb="24" eb="26">
      <t>キノウ</t>
    </rPh>
    <rPh sb="26" eb="28">
      <t>コウジョウ</t>
    </rPh>
    <rPh sb="29" eb="31">
      <t>モクテキ</t>
    </rPh>
    <rPh sb="34" eb="36">
      <t>セイビ</t>
    </rPh>
    <rPh sb="37" eb="39">
      <t>ジッシ</t>
    </rPh>
    <phoneticPr fontId="1"/>
  </si>
  <si>
    <t>訪日外国人旅行者が利用しやすいよう、公衆トイレの洋式便器を整備を実施</t>
    <rPh sb="0" eb="2">
      <t>ホウニチ</t>
    </rPh>
    <rPh sb="2" eb="5">
      <t>ガイコクジン</t>
    </rPh>
    <rPh sb="5" eb="8">
      <t>リョコウシャ</t>
    </rPh>
    <rPh sb="9" eb="11">
      <t>リヨウ</t>
    </rPh>
    <rPh sb="18" eb="20">
      <t>コウシュウ</t>
    </rPh>
    <rPh sb="24" eb="26">
      <t>ヨウシキ</t>
    </rPh>
    <rPh sb="26" eb="28">
      <t>ベンキ</t>
    </rPh>
    <rPh sb="29" eb="31">
      <t>セイビ</t>
    </rPh>
    <rPh sb="32" eb="34">
      <t>ジッシ</t>
    </rPh>
    <phoneticPr fontId="1"/>
  </si>
  <si>
    <t>整備後</t>
    <rPh sb="0" eb="2">
      <t>セイビ</t>
    </rPh>
    <rPh sb="2" eb="3">
      <t>アト</t>
    </rPh>
    <phoneticPr fontId="1"/>
  </si>
  <si>
    <t>別紙３　位置関係とトイレ写真</t>
    <rPh sb="0" eb="2">
      <t>ベッシ</t>
    </rPh>
    <rPh sb="4" eb="6">
      <t>イチ</t>
    </rPh>
    <rPh sb="6" eb="8">
      <t>カンケイ</t>
    </rPh>
    <rPh sb="12" eb="14">
      <t>シャシン</t>
    </rPh>
    <phoneticPr fontId="1"/>
  </si>
  <si>
    <t>別紙４　整備前後の図面</t>
    <rPh sb="0" eb="2">
      <t>ベッシ</t>
    </rPh>
    <rPh sb="4" eb="6">
      <t>セイビ</t>
    </rPh>
    <rPh sb="6" eb="8">
      <t>ゼンゴ</t>
    </rPh>
    <rPh sb="7" eb="8">
      <t>ジゼン</t>
    </rPh>
    <rPh sb="9" eb="11">
      <t>ズメン</t>
    </rPh>
    <phoneticPr fontId="1"/>
  </si>
  <si>
    <t>別紙５　情報発信</t>
    <rPh sb="0" eb="2">
      <t>ベッシ</t>
    </rPh>
    <rPh sb="4" eb="6">
      <t>ジョウホウ</t>
    </rPh>
    <rPh sb="6" eb="8">
      <t>ハッシン</t>
    </rPh>
    <phoneticPr fontId="1"/>
  </si>
  <si>
    <t>整備前</t>
    <rPh sb="0" eb="2">
      <t>セイビ</t>
    </rPh>
    <rPh sb="2" eb="3">
      <t>マエ</t>
    </rPh>
    <phoneticPr fontId="1"/>
  </si>
  <si>
    <t>公衆トイレの洋式便器の整備
(基本整備項目)</t>
    <rPh sb="0" eb="2">
      <t>コウシュウ</t>
    </rPh>
    <rPh sb="6" eb="8">
      <t>ヨウシキ</t>
    </rPh>
    <rPh sb="8" eb="10">
      <t>ベンキ</t>
    </rPh>
    <rPh sb="11" eb="13">
      <t>セイビ</t>
    </rPh>
    <rPh sb="15" eb="17">
      <t>キホン</t>
    </rPh>
    <rPh sb="17" eb="19">
      <t>セイビ</t>
    </rPh>
    <rPh sb="19" eb="21">
      <t>コウモク</t>
    </rPh>
    <phoneticPr fontId="1"/>
  </si>
  <si>
    <t>公衆トイレの機能向上
（追加整備項目）</t>
    <rPh sb="0" eb="2">
      <t>コウシュウ</t>
    </rPh>
    <rPh sb="6" eb="8">
      <t>キノウ</t>
    </rPh>
    <rPh sb="8" eb="10">
      <t>コウジョウ</t>
    </rPh>
    <rPh sb="12" eb="14">
      <t>ツイカ</t>
    </rPh>
    <rPh sb="14" eb="16">
      <t>セイビ</t>
    </rPh>
    <rPh sb="16" eb="18">
      <t>コウモク</t>
    </rPh>
    <phoneticPr fontId="1"/>
  </si>
  <si>
    <t>洋式便器の新設</t>
    <rPh sb="0" eb="2">
      <t>ヨウシキ</t>
    </rPh>
    <rPh sb="2" eb="4">
      <t>ベンキ</t>
    </rPh>
    <rPh sb="5" eb="7">
      <t>シンセツ</t>
    </rPh>
    <phoneticPr fontId="1"/>
  </si>
  <si>
    <t>機能向上メニューの活用</t>
    <rPh sb="0" eb="2">
      <t>キノウ</t>
    </rPh>
    <rPh sb="2" eb="4">
      <t>コウジョウ</t>
    </rPh>
    <rPh sb="9" eb="11">
      <t>カツヨウ</t>
    </rPh>
    <phoneticPr fontId="1"/>
  </si>
  <si>
    <t>機器・器具の購入費用のみ計上（「トイレ外装」を除く）。設置工事にかかる費用は（１）～（４）に計上してください</t>
    <phoneticPr fontId="1"/>
  </si>
  <si>
    <t>トイレ施設の外装</t>
    <rPh sb="3" eb="5">
      <t>シセツ</t>
    </rPh>
    <rPh sb="6" eb="8">
      <t>ガイソウ</t>
    </rPh>
    <phoneticPr fontId="1"/>
  </si>
  <si>
    <t>多目的トイレに関わる設備　　
（　　　　　　　　　）</t>
    <rPh sb="0" eb="3">
      <t>タモクテキ</t>
    </rPh>
    <rPh sb="7" eb="8">
      <t>カカ</t>
    </rPh>
    <rPh sb="10" eb="12">
      <t>セツビ</t>
    </rPh>
    <phoneticPr fontId="1"/>
  </si>
  <si>
    <t>平成　年　月　日</t>
    <phoneticPr fontId="1"/>
  </si>
  <si>
    <t>公益社団法人香川県観光協会長　殿</t>
    <rPh sb="0" eb="2">
      <t>コウエキ</t>
    </rPh>
    <rPh sb="2" eb="4">
      <t>シャダン</t>
    </rPh>
    <rPh sb="4" eb="6">
      <t>ホウジン</t>
    </rPh>
    <rPh sb="6" eb="9">
      <t>カガワケン</t>
    </rPh>
    <rPh sb="9" eb="11">
      <t>カンコウ</t>
    </rPh>
    <rPh sb="11" eb="13">
      <t>キョウカイ</t>
    </rPh>
    <rPh sb="13" eb="14">
      <t>チョウ</t>
    </rPh>
    <phoneticPr fontId="1"/>
  </si>
  <si>
    <t>平成３０年度観光客の利便性・満足度向上事業費補助金</t>
    <rPh sb="6" eb="9">
      <t>カンコウキャク</t>
    </rPh>
    <rPh sb="10" eb="13">
      <t>リベンセイ</t>
    </rPh>
    <rPh sb="14" eb="17">
      <t>マンゾクド</t>
    </rPh>
    <rPh sb="17" eb="19">
      <t>コウジョウ</t>
    </rPh>
    <rPh sb="19" eb="22">
      <t>ジギョウヒ</t>
    </rPh>
    <rPh sb="22" eb="25">
      <t>ホジョキン</t>
    </rPh>
    <phoneticPr fontId="1"/>
  </si>
  <si>
    <t>県</t>
    <rPh sb="0" eb="1">
      <t>ケン</t>
    </rPh>
    <phoneticPr fontId="1"/>
  </si>
  <si>
    <t>実施事業の種類</t>
    <rPh sb="0" eb="2">
      <t>ジッシ</t>
    </rPh>
    <rPh sb="2" eb="4">
      <t>ジギョウ</t>
    </rPh>
    <rPh sb="5" eb="7">
      <t>シュルイ</t>
    </rPh>
    <phoneticPr fontId="1"/>
  </si>
  <si>
    <t>　　　　　　</t>
    <phoneticPr fontId="1"/>
  </si>
  <si>
    <t>別紙１　トイレの概要</t>
    <rPh sb="0" eb="2">
      <t>ベッシ</t>
    </rPh>
    <phoneticPr fontId="1"/>
  </si>
  <si>
    <t>旅客施設情報</t>
    <rPh sb="0" eb="2">
      <t>リョキャク</t>
    </rPh>
    <rPh sb="2" eb="4">
      <t>シセツ</t>
    </rPh>
    <rPh sb="4" eb="6">
      <t>ジョウホウ</t>
    </rPh>
    <phoneticPr fontId="1"/>
  </si>
  <si>
    <t>旅客施設の名称</t>
    <rPh sb="0" eb="2">
      <t>リョキャク</t>
    </rPh>
    <rPh sb="2" eb="4">
      <t>シセツ</t>
    </rPh>
    <rPh sb="5" eb="7">
      <t>メイショウ</t>
    </rPh>
    <phoneticPr fontId="1"/>
  </si>
  <si>
    <t>旅客施設における旅行者の年間総入込数
（訪日外国人旅行者・国内旅行者等全て含む）</t>
    <rPh sb="0" eb="2">
      <t>リョキャク</t>
    </rPh>
    <rPh sb="2" eb="4">
      <t>シセツ</t>
    </rPh>
    <rPh sb="8" eb="11">
      <t>リョコウシャ</t>
    </rPh>
    <rPh sb="12" eb="14">
      <t>ネンカン</t>
    </rPh>
    <rPh sb="14" eb="15">
      <t>ソウ</t>
    </rPh>
    <rPh sb="15" eb="16">
      <t>イ</t>
    </rPh>
    <rPh sb="16" eb="17">
      <t>コ</t>
    </rPh>
    <rPh sb="17" eb="18">
      <t>スウ</t>
    </rPh>
    <rPh sb="20" eb="22">
      <t>ホウニチ</t>
    </rPh>
    <rPh sb="22" eb="25">
      <t>ガイコクジン</t>
    </rPh>
    <rPh sb="25" eb="28">
      <t>リョコウシャ</t>
    </rPh>
    <rPh sb="29" eb="31">
      <t>コクナイ</t>
    </rPh>
    <rPh sb="31" eb="34">
      <t>リョコウシャ</t>
    </rPh>
    <rPh sb="34" eb="35">
      <t>トウ</t>
    </rPh>
    <rPh sb="35" eb="36">
      <t>スベ</t>
    </rPh>
    <rPh sb="37" eb="38">
      <t>フク</t>
    </rPh>
    <phoneticPr fontId="1"/>
  </si>
  <si>
    <t>トイレ情報</t>
    <rPh sb="3" eb="5">
      <t>ジョウホウ</t>
    </rPh>
    <phoneticPr fontId="1"/>
  </si>
  <si>
    <t>旅客施設概要</t>
    <rPh sb="0" eb="2">
      <t>リョキャク</t>
    </rPh>
    <rPh sb="2" eb="4">
      <t>シセツ</t>
    </rPh>
    <rPh sb="4" eb="6">
      <t>ガイヨウ</t>
    </rPh>
    <phoneticPr fontId="1"/>
  </si>
  <si>
    <t>トイレの概要</t>
    <rPh sb="4" eb="6">
      <t>ガイヨウ</t>
    </rPh>
    <phoneticPr fontId="1"/>
  </si>
  <si>
    <t>別紙１－２　トイレの整備計画</t>
    <rPh sb="0" eb="2">
      <t>ベッシ</t>
    </rPh>
    <rPh sb="10" eb="12">
      <t>セイビ</t>
    </rPh>
    <rPh sb="12" eb="14">
      <t>ケイカク</t>
    </rPh>
    <phoneticPr fontId="1"/>
  </si>
  <si>
    <t>旅客施設とトイレの位置関係がわかる地図等</t>
    <rPh sb="0" eb="2">
      <t>リョキャク</t>
    </rPh>
    <rPh sb="2" eb="4">
      <t>シセツ</t>
    </rPh>
    <rPh sb="9" eb="11">
      <t>イチ</t>
    </rPh>
    <rPh sb="11" eb="13">
      <t>カンケイ</t>
    </rPh>
    <rPh sb="17" eb="19">
      <t>チズ</t>
    </rPh>
    <rPh sb="19" eb="20">
      <t>トウ</t>
    </rPh>
    <phoneticPr fontId="1"/>
  </si>
  <si>
    <t>Ⅰ）対象となるトイレの所在をトイレの周囲やトイレ外壁等に多言語またはピクトサインにより表示</t>
    <rPh sb="2" eb="4">
      <t>タイショウ</t>
    </rPh>
    <rPh sb="11" eb="13">
      <t>ショザイ</t>
    </rPh>
    <rPh sb="18" eb="20">
      <t>シュウイ</t>
    </rPh>
    <rPh sb="24" eb="26">
      <t>ガイヘキ</t>
    </rPh>
    <rPh sb="26" eb="27">
      <t>トウ</t>
    </rPh>
    <rPh sb="28" eb="31">
      <t>タゲンゴ</t>
    </rPh>
    <rPh sb="43" eb="45">
      <t>ヒョウジ</t>
    </rPh>
    <phoneticPr fontId="1"/>
  </si>
  <si>
    <t>Ⅱ）トイレの所在を地域で作成している多言語の散策マップやWEB等で発信</t>
    <rPh sb="6" eb="8">
      <t>ショザイ</t>
    </rPh>
    <rPh sb="9" eb="11">
      <t>チイキ</t>
    </rPh>
    <rPh sb="12" eb="14">
      <t>サクセイ</t>
    </rPh>
    <rPh sb="18" eb="21">
      <t>タゲンゴ</t>
    </rPh>
    <rPh sb="22" eb="24">
      <t>サンサク</t>
    </rPh>
    <rPh sb="31" eb="32">
      <t>ナド</t>
    </rPh>
    <rPh sb="33" eb="35">
      <t>ハッシン</t>
    </rPh>
    <phoneticPr fontId="1"/>
  </si>
  <si>
    <t>　平成３０年度観光客の利便性・満足度向上事業費補助金（空港、港、鉄道駅、バスターミナル等のトイレの洋式化)について、別紙のとおり関係書類を添えて要望します。</t>
    <rPh sb="7" eb="10">
      <t>カンコウキャク</t>
    </rPh>
    <rPh sb="11" eb="14">
      <t>リベンセイ</t>
    </rPh>
    <rPh sb="15" eb="18">
      <t>マンゾクド</t>
    </rPh>
    <rPh sb="18" eb="20">
      <t>コウジョウ</t>
    </rPh>
    <rPh sb="20" eb="22">
      <t>ジギョウ</t>
    </rPh>
    <rPh sb="22" eb="23">
      <t>ヒ</t>
    </rPh>
    <rPh sb="23" eb="26">
      <t>ホジョキン</t>
    </rPh>
    <rPh sb="27" eb="29">
      <t>クウコウ</t>
    </rPh>
    <rPh sb="30" eb="31">
      <t>ミナト</t>
    </rPh>
    <rPh sb="32" eb="34">
      <t>テツドウ</t>
    </rPh>
    <rPh sb="34" eb="35">
      <t>エキ</t>
    </rPh>
    <rPh sb="43" eb="44">
      <t>トウ</t>
    </rPh>
    <rPh sb="49" eb="50">
      <t>ヨウ</t>
    </rPh>
    <rPh sb="50" eb="51">
      <t>シキ</t>
    </rPh>
    <rPh sb="51" eb="52">
      <t>カ</t>
    </rPh>
    <phoneticPr fontId="1"/>
  </si>
  <si>
    <t>（空港、港、鉄道駅、バスターミナル等のトイレの洋式化）
要望書</t>
    <rPh sb="17" eb="18">
      <t>トウ</t>
    </rPh>
    <rPh sb="23" eb="25">
      <t>ヨウシキ</t>
    </rPh>
    <rPh sb="25" eb="26">
      <t>カ</t>
    </rPh>
    <phoneticPr fontId="1"/>
  </si>
  <si>
    <t>旅客施設名</t>
    <rPh sb="0" eb="2">
      <t>リョキャク</t>
    </rPh>
    <rPh sb="2" eb="4">
      <t>シセツ</t>
    </rPh>
    <rPh sb="4" eb="5">
      <t>メイ</t>
    </rPh>
    <phoneticPr fontId="1"/>
  </si>
  <si>
    <t>旅客施設におけるインバウンドの受入に対する取組み又は今後の需要が見込まれる要因</t>
    <rPh sb="0" eb="2">
      <t>リョキャク</t>
    </rPh>
    <rPh sb="2" eb="4">
      <t>シセツ</t>
    </rPh>
    <rPh sb="15" eb="17">
      <t>ウケイレ</t>
    </rPh>
    <rPh sb="18" eb="19">
      <t>タイ</t>
    </rPh>
    <rPh sb="21" eb="23">
      <t>トリク</t>
    </rPh>
    <rPh sb="24" eb="25">
      <t>マタ</t>
    </rPh>
    <rPh sb="26" eb="28">
      <t>コンゴ</t>
    </rPh>
    <rPh sb="29" eb="31">
      <t>ジュヨウ</t>
    </rPh>
    <rPh sb="32" eb="34">
      <t>ミコ</t>
    </rPh>
    <rPh sb="37" eb="39">
      <t>ヨウイン</t>
    </rPh>
    <phoneticPr fontId="1"/>
  </si>
  <si>
    <t>トイレの所在地及び利用者の利用形態（有料・無料の別）
（例：改札内（切符購入者のみ利用可）、旅客施設ビル１Ｆ（誰でも無料利用可））</t>
    <rPh sb="4" eb="6">
      <t>ショザイ</t>
    </rPh>
    <rPh sb="6" eb="7">
      <t>チ</t>
    </rPh>
    <rPh sb="7" eb="8">
      <t>オヨ</t>
    </rPh>
    <rPh sb="9" eb="11">
      <t>リヨウ</t>
    </rPh>
    <rPh sb="11" eb="12">
      <t>シャ</t>
    </rPh>
    <rPh sb="13" eb="15">
      <t>リヨウ</t>
    </rPh>
    <rPh sb="15" eb="17">
      <t>ケイタイ</t>
    </rPh>
    <rPh sb="18" eb="20">
      <t>ユウリョウ</t>
    </rPh>
    <rPh sb="21" eb="23">
      <t>ムリョウ</t>
    </rPh>
    <rPh sb="24" eb="25">
      <t>ベツ</t>
    </rPh>
    <rPh sb="28" eb="29">
      <t>レイ</t>
    </rPh>
    <rPh sb="30" eb="32">
      <t>カイサツ</t>
    </rPh>
    <rPh sb="32" eb="33">
      <t>ナイ</t>
    </rPh>
    <rPh sb="34" eb="36">
      <t>キップ</t>
    </rPh>
    <rPh sb="36" eb="38">
      <t>コウニュウ</t>
    </rPh>
    <rPh sb="38" eb="39">
      <t>シャ</t>
    </rPh>
    <rPh sb="41" eb="43">
      <t>リヨウ</t>
    </rPh>
    <rPh sb="43" eb="44">
      <t>カ</t>
    </rPh>
    <rPh sb="46" eb="48">
      <t>リョキャク</t>
    </rPh>
    <rPh sb="48" eb="50">
      <t>シセツ</t>
    </rPh>
    <rPh sb="55" eb="56">
      <t>ダレ</t>
    </rPh>
    <rPh sb="58" eb="60">
      <t>ムリョウ</t>
    </rPh>
    <rPh sb="60" eb="62">
      <t>リヨウ</t>
    </rPh>
    <rPh sb="62" eb="63">
      <t>カ</t>
    </rPh>
    <phoneticPr fontId="1"/>
  </si>
  <si>
    <t>多目的トイレに関わる設備
（　　　　　　　　）</t>
    <rPh sb="0" eb="3">
      <t>タモクテキ</t>
    </rPh>
    <rPh sb="7" eb="8">
      <t>カカ</t>
    </rPh>
    <rPh sb="10" eb="12">
      <t>セツビ</t>
    </rPh>
    <phoneticPr fontId="1"/>
  </si>
  <si>
    <t>室内ＬＥＤ照明</t>
    <rPh sb="0" eb="2">
      <t>シツナイ</t>
    </rPh>
    <rPh sb="5" eb="7">
      <t>ショウメイ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</si>
</sst>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台&quot;"/>
    <numFmt numFmtId="177" formatCode="#&quot;円&quot;"/>
    <numFmt numFmtId="178" formatCode=";;;"/>
    <numFmt numFmtId="179" formatCode="#,###&quot;円&quot;"/>
    <numFmt numFmtId="180" formatCode="&quot;【特色】&quot;\_x000a_\_x000a_@"/>
    <numFmt numFmtId="181" formatCode="[$-411]ggge&quot;年&quot;m&quot;月&quot;d&quot;日&quot;;@"/>
  </numFmts>
  <fonts count="27"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sz val="9"/>
      <color indexed="81"/>
      <name val="ＭＳ Ｐゴシック"/>
      <family val="3"/>
      <charset val="128"/>
    </font>
    <font>
      <u/>
      <sz val="11"/>
      <color theme="10"/>
      <name val="ＭＳ Ｐゴシック"/>
      <family val="2"/>
      <scheme val="minor"/>
    </font>
    <font>
      <sz val="14"/>
      <color theme="1"/>
      <name val="ＭＳ Ｐゴシック"/>
      <family val="2"/>
      <scheme val="minor"/>
    </font>
    <font>
      <sz val="16"/>
      <color theme="1"/>
      <name val="ＭＳ Ｐゴシック"/>
      <family val="3"/>
      <charset val="128"/>
      <scheme val="minor"/>
    </font>
    <font>
      <sz val="16"/>
      <color theme="1"/>
      <name val="ＭＳ Ｐゴシック"/>
      <family val="2"/>
      <scheme val="minor"/>
    </font>
    <font>
      <sz val="6"/>
      <color theme="1"/>
      <name val="ＭＳ Ｐゴシック"/>
      <family val="2"/>
      <scheme val="minor"/>
    </font>
    <font>
      <sz val="6"/>
      <color theme="1"/>
      <name val="ＭＳ Ｐゴシック"/>
      <family val="3"/>
      <charset val="128"/>
      <scheme val="minor"/>
    </font>
    <font>
      <sz val="11"/>
      <color rgb="FFC00000"/>
      <name val="ＭＳ Ｐゴシック"/>
      <family val="3"/>
      <charset val="128"/>
      <scheme val="minor"/>
    </font>
    <font>
      <sz val="12"/>
      <color theme="1"/>
      <name val="ＭＳ Ｐゴシック"/>
      <family val="3"/>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11"/>
      <color theme="1"/>
      <name val="ＭＳ ゴシック"/>
      <family val="3"/>
      <charset val="128"/>
    </font>
    <font>
      <sz val="8"/>
      <color theme="1"/>
      <name val="ＭＳ ゴシック"/>
      <family val="3"/>
      <charset val="128"/>
    </font>
    <font>
      <sz val="13"/>
      <color theme="1"/>
      <name val="ＭＳ ゴシック"/>
      <family val="3"/>
      <charset val="128"/>
    </font>
    <font>
      <u/>
      <sz val="11"/>
      <color theme="1"/>
      <name val="ＭＳ Ｐゴシック"/>
      <family val="3"/>
      <charset val="128"/>
      <scheme val="minor"/>
    </font>
  </fonts>
  <fills count="6">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double">
        <color indexed="64"/>
      </top>
      <bottom style="thin">
        <color indexed="64"/>
      </bottom>
      <diagonal/>
    </border>
    <border>
      <left/>
      <right/>
      <top style="medium">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theme="1"/>
      </right>
      <top/>
      <bottom style="thin">
        <color indexed="64"/>
      </bottom>
      <diagonal/>
    </border>
    <border>
      <left style="thin">
        <color indexed="64"/>
      </left>
      <right style="thin">
        <color theme="1"/>
      </right>
      <top style="thin">
        <color indexed="64"/>
      </top>
      <bottom/>
      <diagonal/>
    </border>
    <border>
      <left/>
      <right style="thin">
        <color theme="1"/>
      </right>
      <top/>
      <bottom/>
      <diagonal/>
    </border>
    <border>
      <left style="thin">
        <color theme="1"/>
      </left>
      <right style="thin">
        <color theme="1"/>
      </right>
      <top/>
      <bottom style="thin">
        <color indexed="64"/>
      </bottom>
      <diagonal/>
    </border>
    <border>
      <left style="thin">
        <color indexed="64"/>
      </left>
      <right style="thin">
        <color theme="1"/>
      </right>
      <top/>
      <bottom/>
      <diagonal/>
    </border>
  </borders>
  <cellStyleXfs count="4">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2" fillId="0" borderId="0" applyNumberFormat="0" applyFill="0" applyBorder="0" applyAlignment="0" applyProtection="0"/>
  </cellStyleXfs>
  <cellXfs count="278">
    <xf numFmtId="0" fontId="0" fillId="0" borderId="0" xfId="0"/>
    <xf numFmtId="0" fontId="0" fillId="0" borderId="0" xfId="0" applyAlignment="1">
      <alignment vertical="center"/>
    </xf>
    <xf numFmtId="0" fontId="3" fillId="0" borderId="0" xfId="0" applyFont="1"/>
    <xf numFmtId="0" fontId="5" fillId="0" borderId="0" xfId="0" applyFont="1"/>
    <xf numFmtId="0" fontId="0" fillId="0" borderId="0" xfId="0" applyAlignment="1">
      <alignment horizontal="center" vertical="center"/>
    </xf>
    <xf numFmtId="0" fontId="7" fillId="0" borderId="0" xfId="0" applyFont="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left" vertical="top"/>
    </xf>
    <xf numFmtId="0" fontId="0" fillId="0" borderId="0" xfId="0" applyFill="1"/>
    <xf numFmtId="0" fontId="3" fillId="0" borderId="0" xfId="0" applyFont="1" applyBorder="1" applyAlignment="1">
      <alignment horizontal="left" vertical="center"/>
    </xf>
    <xf numFmtId="0" fontId="0" fillId="0" borderId="14" xfId="0" applyBorder="1" applyAlignment="1">
      <alignment horizontal="center" vertical="center"/>
    </xf>
    <xf numFmtId="0" fontId="0" fillId="0" borderId="10" xfId="0" applyBorder="1" applyAlignment="1">
      <alignment horizontal="center" vertical="center"/>
    </xf>
    <xf numFmtId="177" fontId="3" fillId="0" borderId="0" xfId="0" applyNumberFormat="1" applyFont="1" applyFill="1" applyBorder="1" applyAlignment="1">
      <alignment horizontal="right" vertical="center"/>
    </xf>
    <xf numFmtId="177" fontId="3" fillId="0" borderId="5" xfId="0" applyNumberFormat="1" applyFont="1" applyFill="1" applyBorder="1" applyAlignment="1">
      <alignment horizontal="right" vertical="center"/>
    </xf>
    <xf numFmtId="0" fontId="10" fillId="3" borderId="1" xfId="0" applyFont="1" applyFill="1" applyBorder="1" applyAlignment="1">
      <alignment horizontal="center" vertical="center"/>
    </xf>
    <xf numFmtId="0" fontId="0" fillId="0" borderId="5" xfId="0" applyBorder="1" applyAlignment="1">
      <alignment horizontal="center" vertical="center"/>
    </xf>
    <xf numFmtId="0" fontId="7" fillId="0" borderId="19" xfId="0" applyFont="1" applyBorder="1" applyAlignment="1">
      <alignment horizontal="right" vertical="center"/>
    </xf>
    <xf numFmtId="0" fontId="0" fillId="0" borderId="11" xfId="0" applyBorder="1" applyAlignment="1">
      <alignment horizontal="center" vertical="center"/>
    </xf>
    <xf numFmtId="0" fontId="7" fillId="0" borderId="31" xfId="0" applyFont="1" applyBorder="1" applyAlignment="1">
      <alignment horizontal="left" vertical="center"/>
    </xf>
    <xf numFmtId="178" fontId="3" fillId="0" borderId="1"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23" xfId="0" applyNumberFormat="1" applyFont="1" applyBorder="1" applyAlignment="1">
      <alignment horizontal="left" vertical="center"/>
    </xf>
    <xf numFmtId="178" fontId="0" fillId="0" borderId="6" xfId="0" applyNumberFormat="1" applyBorder="1" applyAlignment="1">
      <alignment horizontal="center" vertical="center"/>
    </xf>
    <xf numFmtId="178" fontId="0" fillId="0" borderId="14" xfId="0" applyNumberFormat="1" applyBorder="1" applyAlignment="1">
      <alignment horizontal="center" vertical="center"/>
    </xf>
    <xf numFmtId="0" fontId="13" fillId="0" borderId="0" xfId="0" applyFont="1"/>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3" fillId="0" borderId="21" xfId="0" applyFont="1" applyBorder="1" applyAlignment="1">
      <alignment horizontal="left" vertical="center"/>
    </xf>
    <xf numFmtId="0" fontId="0" fillId="0" borderId="19" xfId="0" applyBorder="1" applyAlignment="1">
      <alignment horizontal="center" vertical="center"/>
    </xf>
    <xf numFmtId="0" fontId="7" fillId="0" borderId="22" xfId="0" applyFont="1" applyFill="1" applyBorder="1" applyAlignment="1">
      <alignment horizontal="left" vertical="center"/>
    </xf>
    <xf numFmtId="0" fontId="7" fillId="0" borderId="7" xfId="0" applyFont="1" applyFill="1" applyBorder="1" applyAlignment="1">
      <alignment horizontal="left" vertical="center"/>
    </xf>
    <xf numFmtId="178" fontId="3" fillId="0" borderId="41" xfId="0" applyNumberFormat="1" applyFont="1" applyBorder="1" applyAlignment="1">
      <alignment horizontal="left" vertical="center"/>
    </xf>
    <xf numFmtId="0" fontId="3" fillId="0" borderId="0" xfId="0" applyFont="1" applyAlignment="1">
      <alignment vertical="center"/>
    </xf>
    <xf numFmtId="0" fontId="16" fillId="0" borderId="0" xfId="0" applyFont="1"/>
    <xf numFmtId="0" fontId="17" fillId="0" borderId="0" xfId="0" applyFont="1" applyAlignment="1"/>
    <xf numFmtId="0" fontId="17" fillId="0" borderId="0" xfId="0" applyFont="1"/>
    <xf numFmtId="0" fontId="7" fillId="0" borderId="21" xfId="0" applyFont="1" applyFill="1" applyBorder="1" applyAlignment="1">
      <alignment horizontal="left" vertical="center"/>
    </xf>
    <xf numFmtId="0" fontId="7" fillId="0" borderId="0" xfId="0" applyFont="1" applyFill="1"/>
    <xf numFmtId="0" fontId="7" fillId="0" borderId="0" xfId="0" applyFont="1"/>
    <xf numFmtId="38" fontId="7" fillId="0" borderId="1" xfId="1" applyFont="1" applyBorder="1" applyAlignment="1">
      <alignment horizontal="right" vertical="center"/>
    </xf>
    <xf numFmtId="178" fontId="7" fillId="0" borderId="1" xfId="0" applyNumberFormat="1" applyFont="1" applyBorder="1" applyAlignment="1">
      <alignment horizontal="right" vertical="center"/>
    </xf>
    <xf numFmtId="179" fontId="7" fillId="0" borderId="1" xfId="1" applyNumberFormat="1" applyFont="1" applyBorder="1" applyAlignment="1">
      <alignment horizontal="right" vertical="center"/>
    </xf>
    <xf numFmtId="38" fontId="7" fillId="0" borderId="1" xfId="1" applyFont="1" applyBorder="1" applyAlignment="1">
      <alignment horizontal="right" vertical="center" wrapText="1"/>
    </xf>
    <xf numFmtId="179" fontId="7" fillId="0" borderId="1" xfId="1" applyNumberFormat="1" applyFont="1" applyBorder="1" applyAlignment="1">
      <alignment horizontal="right" vertical="center" wrapText="1"/>
    </xf>
    <xf numFmtId="0" fontId="7" fillId="0" borderId="34" xfId="0" applyFont="1" applyBorder="1" applyAlignment="1">
      <alignment horizontal="center" vertical="center" wrapText="1"/>
    </xf>
    <xf numFmtId="0" fontId="7" fillId="0" borderId="20" xfId="0" applyFont="1" applyBorder="1" applyAlignment="1">
      <alignment horizontal="right" vertical="center"/>
    </xf>
    <xf numFmtId="0" fontId="13" fillId="0" borderId="19" xfId="0" applyFont="1" applyBorder="1"/>
    <xf numFmtId="0" fontId="16" fillId="0" borderId="0" xfId="0" applyFont="1" applyAlignment="1">
      <alignment wrapText="1"/>
    </xf>
    <xf numFmtId="0" fontId="7" fillId="0" borderId="1" xfId="0" applyFont="1" applyBorder="1" applyAlignment="1">
      <alignment horizontal="left" vertical="center"/>
    </xf>
    <xf numFmtId="0" fontId="7" fillId="0" borderId="21" xfId="0" applyFont="1" applyBorder="1" applyAlignment="1">
      <alignment horizontal="left" vertical="center"/>
    </xf>
    <xf numFmtId="0" fontId="7" fillId="0" borderId="30" xfId="0" applyFont="1" applyBorder="1" applyAlignment="1">
      <alignment horizontal="right" vertical="center"/>
    </xf>
    <xf numFmtId="0" fontId="7" fillId="0" borderId="21" xfId="0" applyFont="1" applyBorder="1" applyAlignment="1">
      <alignment horizontal="left" vertical="center" wrapText="1"/>
    </xf>
    <xf numFmtId="178" fontId="7" fillId="0" borderId="1" xfId="0" applyNumberFormat="1" applyFont="1" applyBorder="1" applyAlignment="1">
      <alignment vertical="center"/>
    </xf>
    <xf numFmtId="0" fontId="7" fillId="0" borderId="33" xfId="0" applyFont="1" applyBorder="1" applyAlignment="1">
      <alignment horizontal="center" vertical="center" wrapText="1"/>
    </xf>
    <xf numFmtId="38" fontId="7" fillId="0" borderId="41" xfId="1" applyFont="1" applyBorder="1" applyAlignment="1">
      <alignment horizontal="right" vertical="center" wrapText="1"/>
    </xf>
    <xf numFmtId="179" fontId="7" fillId="0" borderId="41" xfId="1" applyNumberFormat="1" applyFont="1" applyBorder="1" applyAlignment="1">
      <alignment horizontal="right" vertical="center" wrapText="1"/>
    </xf>
    <xf numFmtId="0" fontId="19" fillId="0" borderId="0" xfId="0" applyFont="1" applyAlignment="1">
      <alignment horizontal="right"/>
    </xf>
    <xf numFmtId="0" fontId="19" fillId="0" borderId="0" xfId="0" applyFont="1"/>
    <xf numFmtId="0" fontId="19" fillId="0" borderId="0" xfId="0" applyFont="1" applyAlignment="1">
      <alignment horizontal="center"/>
    </xf>
    <xf numFmtId="0" fontId="19" fillId="0" borderId="0" xfId="0" applyFont="1" applyAlignment="1">
      <alignment horizontal="left" wrapText="1"/>
    </xf>
    <xf numFmtId="0" fontId="0" fillId="0" borderId="0" xfId="0" applyFont="1"/>
    <xf numFmtId="0" fontId="0" fillId="0" borderId="19" xfId="0" applyFont="1" applyBorder="1"/>
    <xf numFmtId="0" fontId="0" fillId="0" borderId="0" xfId="0" applyFont="1" applyBorder="1"/>
    <xf numFmtId="0" fontId="20" fillId="0" borderId="0" xfId="0" applyFont="1" applyAlignment="1">
      <alignment horizontal="center" vertical="center"/>
    </xf>
    <xf numFmtId="0" fontId="21" fillId="0" borderId="0" xfId="0" applyFont="1" applyAlignment="1">
      <alignment horizontal="center" vertical="center"/>
    </xf>
    <xf numFmtId="57" fontId="20" fillId="0" borderId="0" xfId="0" applyNumberFormat="1" applyFont="1" applyAlignment="1">
      <alignment horizontal="center" vertical="center"/>
    </xf>
    <xf numFmtId="57" fontId="20" fillId="0" borderId="0" xfId="0" applyNumberFormat="1" applyFont="1" applyAlignment="1">
      <alignment horizontal="left" vertical="center"/>
    </xf>
    <xf numFmtId="0" fontId="22" fillId="0" borderId="0" xfId="0" applyFont="1" applyAlignment="1">
      <alignment horizontal="right" vertical="center"/>
    </xf>
    <xf numFmtId="0" fontId="23" fillId="0" borderId="0" xfId="0" applyFont="1" applyAlignment="1">
      <alignment horizontal="center" vertical="center"/>
    </xf>
    <xf numFmtId="0" fontId="21" fillId="0" borderId="3" xfId="0" applyFont="1" applyBorder="1" applyAlignment="1">
      <alignment horizontal="center" vertical="center"/>
    </xf>
    <xf numFmtId="0" fontId="22" fillId="0" borderId="0" xfId="0" applyFont="1" applyAlignment="1">
      <alignment horizontal="center" vertical="center"/>
    </xf>
    <xf numFmtId="0" fontId="21" fillId="0" borderId="2" xfId="0" applyFont="1" applyBorder="1" applyAlignment="1">
      <alignment horizontal="center" vertical="center"/>
    </xf>
    <xf numFmtId="0" fontId="22" fillId="0" borderId="12" xfId="0" applyFont="1" applyBorder="1" applyAlignment="1">
      <alignment horizontal="center"/>
    </xf>
    <xf numFmtId="0" fontId="22" fillId="0" borderId="13" xfId="0" applyFont="1" applyBorder="1" applyAlignment="1">
      <alignment horizontal="center"/>
    </xf>
    <xf numFmtId="57" fontId="22" fillId="0" borderId="14" xfId="0" applyNumberFormat="1" applyFont="1" applyBorder="1" applyAlignment="1">
      <alignment horizontal="center" vertical="center" wrapText="1"/>
    </xf>
    <xf numFmtId="57" fontId="22" fillId="0" borderId="14" xfId="0" applyNumberFormat="1" applyFont="1" applyBorder="1" applyAlignment="1">
      <alignment horizontal="center" vertical="center"/>
    </xf>
    <xf numFmtId="0" fontId="22" fillId="0" borderId="14" xfId="0" applyFont="1" applyBorder="1" applyAlignment="1">
      <alignment horizontal="center" vertical="center"/>
    </xf>
    <xf numFmtId="0" fontId="22" fillId="0" borderId="1" xfId="0" applyFont="1" applyBorder="1" applyAlignment="1">
      <alignment horizontal="center" vertical="center"/>
    </xf>
    <xf numFmtId="38" fontId="25" fillId="0" borderId="1" xfId="1" applyFont="1" applyBorder="1" applyAlignment="1">
      <alignment horizontal="center" vertical="center"/>
    </xf>
    <xf numFmtId="38" fontId="25" fillId="0" borderId="11" xfId="1" applyFont="1" applyBorder="1" applyAlignment="1">
      <alignment horizontal="right" vertical="center"/>
    </xf>
    <xf numFmtId="38" fontId="25" fillId="0" borderId="1" xfId="1" applyFont="1" applyBorder="1" applyAlignment="1">
      <alignment horizontal="right" vertical="center"/>
    </xf>
    <xf numFmtId="38" fontId="25" fillId="0" borderId="14" xfId="1" applyFont="1" applyBorder="1" applyAlignment="1">
      <alignment vertical="center"/>
    </xf>
    <xf numFmtId="0" fontId="0" fillId="0" borderId="6" xfId="0" applyFont="1" applyBorder="1" applyAlignment="1">
      <alignment vertical="center"/>
    </xf>
    <xf numFmtId="0" fontId="0" fillId="0" borderId="22" xfId="0" applyFont="1" applyBorder="1" applyAlignment="1">
      <alignment vertical="center"/>
    </xf>
    <xf numFmtId="0" fontId="0" fillId="0" borderId="7" xfId="0" applyFont="1" applyBorder="1" applyAlignment="1">
      <alignment vertical="center"/>
    </xf>
    <xf numFmtId="0" fontId="0" fillId="0" borderId="0" xfId="0" applyFont="1" applyAlignment="1">
      <alignment vertical="center"/>
    </xf>
    <xf numFmtId="0" fontId="0" fillId="0" borderId="14" xfId="0" applyFont="1" applyBorder="1"/>
    <xf numFmtId="0" fontId="0" fillId="0" borderId="5" xfId="0" applyFont="1" applyBorder="1"/>
    <xf numFmtId="0" fontId="0" fillId="0" borderId="10" xfId="0" applyFont="1" applyBorder="1"/>
    <xf numFmtId="0" fontId="0" fillId="0" borderId="11" xfId="0" applyFont="1" applyBorder="1"/>
    <xf numFmtId="0" fontId="0" fillId="0" borderId="1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6" xfId="0" applyFont="1" applyBorder="1"/>
    <xf numFmtId="0" fontId="0" fillId="0" borderId="22" xfId="0" applyFont="1" applyBorder="1"/>
    <xf numFmtId="0" fontId="0" fillId="0" borderId="7" xfId="0" applyFont="1" applyBorder="1"/>
    <xf numFmtId="0" fontId="7" fillId="0" borderId="0" xfId="0" applyFont="1" applyAlignment="1">
      <alignment horizontal="left" vertical="center"/>
    </xf>
    <xf numFmtId="0" fontId="7" fillId="0" borderId="0" xfId="0" applyFont="1" applyAlignment="1">
      <alignment vertical="center"/>
    </xf>
    <xf numFmtId="0" fontId="7" fillId="0" borderId="3" xfId="0" applyFont="1" applyBorder="1" applyAlignment="1">
      <alignment horizontal="center" vertical="center"/>
    </xf>
    <xf numFmtId="38" fontId="7" fillId="0" borderId="3" xfId="1"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1" xfId="0" applyFont="1" applyBorder="1" applyAlignment="1">
      <alignment vertical="center"/>
    </xf>
    <xf numFmtId="0" fontId="7" fillId="0" borderId="21" xfId="0" applyFont="1" applyBorder="1" applyAlignment="1">
      <alignment horizontal="right" vertical="center"/>
    </xf>
    <xf numFmtId="0" fontId="7" fillId="0" borderId="21" xfId="0"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horizontal="right" vertical="center" wrapText="1"/>
    </xf>
    <xf numFmtId="0" fontId="7" fillId="0" borderId="21" xfId="0" applyFont="1" applyBorder="1" applyAlignment="1">
      <alignment vertical="center"/>
    </xf>
    <xf numFmtId="0" fontId="7" fillId="0" borderId="20" xfId="0" applyFont="1" applyBorder="1" applyAlignment="1">
      <alignment vertical="center"/>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Fill="1" applyAlignment="1">
      <alignment vertical="center"/>
    </xf>
    <xf numFmtId="176" fontId="7" fillId="5" borderId="1" xfId="0" applyNumberFormat="1" applyFont="1" applyFill="1" applyBorder="1" applyAlignment="1">
      <alignment horizontal="center" vertical="center"/>
    </xf>
    <xf numFmtId="176" fontId="7" fillId="0" borderId="1" xfId="0" applyNumberFormat="1" applyFont="1" applyBorder="1" applyAlignment="1">
      <alignment horizontal="center" vertical="center"/>
    </xf>
    <xf numFmtId="0" fontId="7" fillId="0" borderId="1"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left" vertical="center"/>
    </xf>
    <xf numFmtId="0" fontId="7" fillId="2" borderId="0" xfId="0" applyFont="1" applyFill="1" applyBorder="1" applyAlignment="1">
      <alignment horizontal="left" vertical="center"/>
    </xf>
    <xf numFmtId="180" fontId="7" fillId="0" borderId="0" xfId="0" applyNumberFormat="1" applyFont="1" applyBorder="1" applyAlignment="1">
      <alignment horizontal="left" vertical="top"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7" fillId="0" borderId="0" xfId="0" applyFont="1" applyFill="1" applyBorder="1" applyAlignment="1">
      <alignment horizontal="left" vertical="center" wrapText="1"/>
    </xf>
    <xf numFmtId="0" fontId="26" fillId="0" borderId="0" xfId="3" applyFont="1" applyBorder="1" applyAlignment="1">
      <alignment horizontal="left" vertical="center"/>
    </xf>
    <xf numFmtId="181" fontId="7" fillId="0" borderId="0" xfId="0" applyNumberFormat="1" applyFont="1" applyBorder="1" applyAlignment="1">
      <alignment horizontal="left" vertical="center"/>
    </xf>
    <xf numFmtId="57" fontId="22" fillId="0" borderId="47" xfId="0" applyNumberFormat="1" applyFont="1" applyBorder="1" applyAlignment="1">
      <alignment horizontal="center" vertical="center"/>
    </xf>
    <xf numFmtId="57" fontId="22" fillId="0" borderId="48" xfId="0" applyNumberFormat="1" applyFont="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19" fillId="0" borderId="0" xfId="0" applyFont="1" applyAlignment="1">
      <alignment horizontal="left" wrapText="1"/>
    </xf>
    <xf numFmtId="0" fontId="7" fillId="0" borderId="46"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left" vertical="center"/>
    </xf>
    <xf numFmtId="0" fontId="7" fillId="0" borderId="45" xfId="0" applyFont="1" applyBorder="1" applyAlignment="1">
      <alignment horizontal="left" vertical="center"/>
    </xf>
    <xf numFmtId="0" fontId="7" fillId="2" borderId="1" xfId="0" applyFont="1" applyFill="1" applyBorder="1" applyAlignment="1">
      <alignment horizontal="left"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26" fillId="0" borderId="1" xfId="3"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horizontal="left" vertical="center" wrapText="1"/>
    </xf>
    <xf numFmtId="0" fontId="7" fillId="0" borderId="21" xfId="0" applyFont="1" applyBorder="1" applyAlignment="1">
      <alignment horizontal="left" vertical="center" wrapText="1"/>
    </xf>
    <xf numFmtId="0" fontId="7" fillId="0" borderId="20" xfId="0" applyFont="1" applyBorder="1" applyAlignment="1">
      <alignment horizontal="left" vertical="center" wrapText="1"/>
    </xf>
    <xf numFmtId="0" fontId="7" fillId="0" borderId="18" xfId="0" applyFont="1" applyBorder="1" applyAlignment="1">
      <alignment horizontal="left" vertical="center"/>
    </xf>
    <xf numFmtId="0" fontId="7" fillId="0" borderId="21"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left" vertical="center" wrapText="1"/>
    </xf>
    <xf numFmtId="0" fontId="7" fillId="0" borderId="22" xfId="0" applyFont="1" applyBorder="1" applyAlignment="1">
      <alignment horizontal="left" vertical="center" wrapText="1"/>
    </xf>
    <xf numFmtId="0" fontId="7" fillId="0" borderId="10" xfId="0" applyFont="1" applyBorder="1" applyAlignment="1">
      <alignment horizontal="left" vertical="center" wrapText="1"/>
    </xf>
    <xf numFmtId="0" fontId="7" fillId="0" borderId="19" xfId="0" applyFont="1" applyBorder="1" applyAlignment="1">
      <alignment horizontal="left"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0" fontId="7" fillId="0" borderId="22" xfId="0" applyFont="1" applyFill="1" applyBorder="1" applyAlignment="1">
      <alignment horizontal="left" vertical="center" wrapText="1"/>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180" fontId="7" fillId="0" borderId="18" xfId="0" applyNumberFormat="1" applyFont="1" applyBorder="1" applyAlignment="1">
      <alignment horizontal="left" vertical="top" wrapText="1"/>
    </xf>
    <xf numFmtId="180" fontId="7" fillId="0" borderId="21" xfId="0" applyNumberFormat="1" applyFont="1" applyBorder="1" applyAlignment="1">
      <alignment horizontal="left" vertical="top" wrapText="1"/>
    </xf>
    <xf numFmtId="180" fontId="7" fillId="0" borderId="20" xfId="0" applyNumberFormat="1" applyFont="1" applyBorder="1" applyAlignment="1">
      <alignment horizontal="left" vertical="top" wrapText="1"/>
    </xf>
    <xf numFmtId="181" fontId="7" fillId="0" borderId="18"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7" fillId="0" borderId="1" xfId="0" applyFont="1" applyBorder="1" applyAlignment="1">
      <alignment horizontal="center" vertical="center"/>
    </xf>
    <xf numFmtId="181" fontId="7" fillId="0" borderId="21" xfId="0" applyNumberFormat="1" applyFont="1" applyBorder="1" applyAlignment="1">
      <alignment horizontal="left" vertical="center"/>
    </xf>
    <xf numFmtId="181" fontId="7" fillId="0" borderId="20" xfId="0" applyNumberFormat="1" applyFont="1" applyBorder="1" applyAlignment="1">
      <alignment horizontal="left" vertical="center"/>
    </xf>
    <xf numFmtId="0" fontId="7" fillId="0" borderId="3" xfId="0" applyFont="1" applyBorder="1" applyAlignment="1">
      <alignment horizontal="left" vertical="center" wrapText="1"/>
    </xf>
    <xf numFmtId="176" fontId="7" fillId="5" borderId="1" xfId="0" applyNumberFormat="1" applyFont="1" applyFill="1" applyBorder="1" applyAlignment="1">
      <alignment horizontal="center" vertical="center"/>
    </xf>
    <xf numFmtId="9" fontId="7" fillId="5" borderId="1" xfId="2" applyFont="1" applyFill="1" applyBorder="1" applyAlignment="1">
      <alignment horizontal="center" vertical="center"/>
    </xf>
    <xf numFmtId="0" fontId="3" fillId="2" borderId="1" xfId="0" applyFont="1" applyFill="1" applyBorder="1" applyAlignment="1">
      <alignment horizontal="left" vertical="center"/>
    </xf>
    <xf numFmtId="0" fontId="7" fillId="0" borderId="1" xfId="0" applyFont="1" applyBorder="1" applyAlignment="1">
      <alignment horizontal="center" vertical="center" textRotation="255"/>
    </xf>
    <xf numFmtId="176" fontId="7" fillId="0" borderId="1" xfId="0" applyNumberFormat="1" applyFont="1" applyBorder="1" applyAlignment="1">
      <alignment horizontal="center" vertical="center"/>
    </xf>
    <xf numFmtId="179" fontId="7" fillId="0" borderId="1" xfId="0" applyNumberFormat="1" applyFont="1" applyBorder="1" applyAlignment="1">
      <alignment horizontal="right" vertical="center"/>
    </xf>
    <xf numFmtId="38" fontId="3" fillId="0" borderId="18" xfId="1" applyFont="1" applyBorder="1" applyAlignment="1">
      <alignment horizontal="right" vertical="center"/>
    </xf>
    <xf numFmtId="38" fontId="3" fillId="0" borderId="21" xfId="1" applyFont="1" applyBorder="1" applyAlignment="1">
      <alignment horizontal="right" vertical="center"/>
    </xf>
    <xf numFmtId="38" fontId="3" fillId="0" borderId="20" xfId="1" applyFont="1" applyBorder="1" applyAlignment="1">
      <alignment horizontal="right" vertical="center"/>
    </xf>
    <xf numFmtId="0" fontId="7" fillId="0" borderId="1" xfId="0" applyFont="1" applyBorder="1" applyAlignment="1">
      <alignment horizontal="left" vertical="center" shrinkToFit="1"/>
    </xf>
    <xf numFmtId="0" fontId="7" fillId="0" borderId="18" xfId="0" applyFont="1" applyBorder="1" applyAlignment="1">
      <alignment horizontal="left" vertical="center" shrinkToFit="1"/>
    </xf>
    <xf numFmtId="179" fontId="7" fillId="0" borderId="18" xfId="1" applyNumberFormat="1" applyFont="1" applyBorder="1" applyAlignment="1">
      <alignment horizontal="right" vertical="center"/>
    </xf>
    <xf numFmtId="179" fontId="7" fillId="0" borderId="20" xfId="1" applyNumberFormat="1" applyFont="1" applyBorder="1" applyAlignment="1">
      <alignment horizontal="right" vertical="center"/>
    </xf>
    <xf numFmtId="179" fontId="3" fillId="4" borderId="26" xfId="0" applyNumberFormat="1" applyFont="1" applyFill="1" applyBorder="1" applyAlignment="1">
      <alignment horizontal="right" vertical="center"/>
    </xf>
    <xf numFmtId="179" fontId="3" fillId="4" borderId="28" xfId="0" applyNumberFormat="1" applyFont="1" applyFill="1" applyBorder="1" applyAlignment="1">
      <alignment horizontal="right" vertical="center"/>
    </xf>
    <xf numFmtId="179" fontId="3" fillId="4" borderId="32" xfId="0" applyNumberFormat="1" applyFont="1" applyFill="1" applyBorder="1" applyAlignment="1">
      <alignment horizontal="right" vertical="center"/>
    </xf>
    <xf numFmtId="0" fontId="8" fillId="0" borderId="1" xfId="0" applyFont="1" applyBorder="1" applyAlignment="1">
      <alignment horizontal="center" vertical="center"/>
    </xf>
    <xf numFmtId="0" fontId="3" fillId="0" borderId="18" xfId="0" applyFont="1" applyBorder="1" applyAlignment="1">
      <alignment horizontal="right" vertical="center"/>
    </xf>
    <xf numFmtId="0" fontId="3" fillId="0" borderId="21" xfId="0" applyFont="1" applyBorder="1" applyAlignment="1">
      <alignment horizontal="right" vertical="center"/>
    </xf>
    <xf numFmtId="0" fontId="3" fillId="0" borderId="21"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9" fillId="0" borderId="18" xfId="0" applyFont="1" applyBorder="1" applyAlignment="1">
      <alignment horizontal="left" vertical="center"/>
    </xf>
    <xf numFmtId="0" fontId="9" fillId="0" borderId="21" xfId="0" applyFont="1" applyBorder="1" applyAlignment="1">
      <alignment horizontal="left" vertical="center"/>
    </xf>
    <xf numFmtId="0" fontId="9" fillId="0" borderId="20"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42" xfId="0" applyFont="1" applyBorder="1" applyAlignment="1">
      <alignment horizontal="right" vertical="center"/>
    </xf>
    <xf numFmtId="0" fontId="7" fillId="0" borderId="43" xfId="0" applyFont="1" applyBorder="1" applyAlignment="1">
      <alignment horizontal="right" vertical="center"/>
    </xf>
    <xf numFmtId="0" fontId="7" fillId="0" borderId="44" xfId="0" applyFont="1" applyBorder="1" applyAlignment="1">
      <alignment horizontal="right" vertical="center"/>
    </xf>
    <xf numFmtId="0" fontId="7" fillId="0" borderId="33" xfId="0" applyFont="1" applyBorder="1" applyAlignment="1">
      <alignment horizontal="left" vertical="center" wrapText="1"/>
    </xf>
    <xf numFmtId="0" fontId="7" fillId="0" borderId="35" xfId="0" applyFont="1" applyBorder="1" applyAlignment="1">
      <alignment horizontal="left" vertical="center" wrapText="1"/>
    </xf>
    <xf numFmtId="0" fontId="7" fillId="0" borderId="35" xfId="0" applyFont="1" applyBorder="1" applyAlignment="1">
      <alignment horizontal="center" vertical="center" wrapText="1"/>
    </xf>
    <xf numFmtId="0" fontId="7" fillId="0" borderId="29" xfId="0" applyFont="1" applyBorder="1" applyAlignment="1">
      <alignment horizontal="right" vertical="center"/>
    </xf>
    <xf numFmtId="0" fontId="7" fillId="0" borderId="27" xfId="0" applyFont="1" applyBorder="1" applyAlignment="1">
      <alignment horizontal="right" vertical="center"/>
    </xf>
    <xf numFmtId="0" fontId="7" fillId="0" borderId="30" xfId="0" applyFont="1" applyBorder="1" applyAlignment="1">
      <alignment horizontal="right" vertical="center"/>
    </xf>
    <xf numFmtId="0" fontId="3" fillId="3" borderId="6"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20" xfId="0" applyFont="1" applyFill="1" applyBorder="1" applyAlignment="1">
      <alignment horizontal="center" vertical="center"/>
    </xf>
    <xf numFmtId="0" fontId="8" fillId="0" borderId="21" xfId="0" applyFont="1" applyBorder="1" applyAlignment="1">
      <alignment horizontal="left" vertical="center"/>
    </xf>
    <xf numFmtId="0" fontId="8" fillId="0" borderId="20" xfId="0" applyFont="1" applyBorder="1" applyAlignment="1">
      <alignment horizontal="left" vertical="center"/>
    </xf>
    <xf numFmtId="0" fontId="3" fillId="0" borderId="29" xfId="0" applyFont="1" applyBorder="1" applyAlignment="1">
      <alignment horizontal="left" vertical="center"/>
    </xf>
    <xf numFmtId="0" fontId="3" fillId="0" borderId="27" xfId="0" applyFont="1" applyBorder="1" applyAlignment="1">
      <alignment horizontal="left" vertical="center"/>
    </xf>
    <xf numFmtId="179" fontId="7" fillId="0" borderId="2" xfId="0" applyNumberFormat="1" applyFont="1" applyBorder="1" applyAlignment="1">
      <alignment horizontal="right" vertical="center"/>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10" fillId="3" borderId="18"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0" xfId="0" applyFont="1" applyFill="1" applyBorder="1" applyAlignment="1">
      <alignment horizontal="center" vertical="center"/>
    </xf>
    <xf numFmtId="0" fontId="3" fillId="2" borderId="1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2" xfId="0" applyFont="1" applyFill="1" applyBorder="1" applyAlignment="1">
      <alignment horizontal="left" vertical="center"/>
    </xf>
    <xf numFmtId="0" fontId="3" fillId="2" borderId="7" xfId="0" applyFont="1" applyFill="1" applyBorder="1" applyAlignment="1">
      <alignment horizontal="left" vertical="center"/>
    </xf>
    <xf numFmtId="0" fontId="8" fillId="0" borderId="6" xfId="0" applyFont="1" applyFill="1" applyBorder="1" applyAlignment="1">
      <alignment horizontal="left" vertical="center"/>
    </xf>
    <xf numFmtId="0" fontId="8" fillId="0" borderId="22" xfId="0" applyFont="1" applyFill="1" applyBorder="1" applyAlignment="1">
      <alignment horizontal="left" vertical="center"/>
    </xf>
    <xf numFmtId="0" fontId="8" fillId="0" borderId="7" xfId="0" applyFont="1" applyFill="1" applyBorder="1" applyAlignment="1">
      <alignment horizontal="left" vertical="center"/>
    </xf>
    <xf numFmtId="0" fontId="8" fillId="0" borderId="10" xfId="0" applyFont="1" applyFill="1" applyBorder="1" applyAlignment="1">
      <alignment horizontal="left" vertical="center"/>
    </xf>
    <xf numFmtId="0" fontId="8" fillId="0" borderId="19" xfId="0" applyFont="1" applyFill="1" applyBorder="1" applyAlignment="1">
      <alignment horizontal="left" vertical="center"/>
    </xf>
    <xf numFmtId="0" fontId="8" fillId="0" borderId="11" xfId="0" applyFont="1" applyFill="1" applyBorder="1" applyAlignment="1">
      <alignment horizontal="left" vertical="center"/>
    </xf>
    <xf numFmtId="0" fontId="8" fillId="0" borderId="18" xfId="0" applyFont="1" applyBorder="1" applyAlignment="1">
      <alignment horizontal="right" vertical="center"/>
    </xf>
    <xf numFmtId="0" fontId="8" fillId="0" borderId="21" xfId="0" applyFont="1" applyBorder="1" applyAlignment="1">
      <alignment horizontal="right" vertical="center"/>
    </xf>
    <xf numFmtId="0" fontId="0" fillId="0" borderId="19" xfId="0" applyBorder="1" applyAlignment="1">
      <alignment horizontal="center" vertical="center"/>
    </xf>
    <xf numFmtId="0" fontId="3" fillId="3" borderId="19" xfId="0" applyFont="1" applyFill="1" applyBorder="1" applyAlignment="1">
      <alignment horizontal="center" vertical="center"/>
    </xf>
    <xf numFmtId="0" fontId="3" fillId="3" borderId="11" xfId="0" applyFont="1" applyFill="1" applyBorder="1" applyAlignment="1">
      <alignment horizontal="center" vertical="center"/>
    </xf>
    <xf numFmtId="0" fontId="8" fillId="0" borderId="18" xfId="0" applyFont="1" applyBorder="1" applyAlignment="1">
      <alignment horizontal="center" vertical="center"/>
    </xf>
    <xf numFmtId="0" fontId="6" fillId="0" borderId="0" xfId="0" applyFont="1" applyAlignment="1">
      <alignment horizontal="left" vertical="top"/>
    </xf>
    <xf numFmtId="0" fontId="18" fillId="0" borderId="18"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20" xfId="0" applyFont="1" applyFill="1" applyBorder="1" applyAlignment="1">
      <alignment horizontal="left" vertical="center"/>
    </xf>
    <xf numFmtId="0" fontId="7" fillId="0" borderId="1" xfId="0" applyFont="1" applyFill="1" applyBorder="1" applyAlignment="1">
      <alignment horizontal="left" vertical="center"/>
    </xf>
    <xf numFmtId="38" fontId="25" fillId="0" borderId="16" xfId="1" applyFont="1" applyBorder="1" applyAlignment="1">
      <alignment horizontal="center" vertical="center"/>
    </xf>
    <xf numFmtId="38" fontId="25" fillId="0" borderId="17" xfId="1" applyFont="1" applyBorder="1" applyAlignment="1">
      <alignment horizontal="center" vertical="center"/>
    </xf>
    <xf numFmtId="38" fontId="21" fillId="0" borderId="36" xfId="1" applyFont="1" applyBorder="1" applyAlignment="1">
      <alignment horizontal="right" vertical="center"/>
    </xf>
    <xf numFmtId="38" fontId="21" fillId="0" borderId="37" xfId="1" applyFont="1" applyBorder="1" applyAlignment="1">
      <alignment horizontal="right" vertical="center"/>
    </xf>
    <xf numFmtId="38" fontId="21" fillId="0" borderId="3" xfId="1" applyFont="1" applyBorder="1" applyAlignment="1">
      <alignment horizontal="right" vertical="center"/>
    </xf>
    <xf numFmtId="38" fontId="21" fillId="0" borderId="4" xfId="1" applyFont="1" applyBorder="1" applyAlignment="1">
      <alignment horizontal="right" vertical="center"/>
    </xf>
    <xf numFmtId="0" fontId="22" fillId="0" borderId="3" xfId="0" applyFont="1" applyBorder="1" applyAlignment="1">
      <alignment horizontal="left" vertical="center" wrapText="1"/>
    </xf>
    <xf numFmtId="0" fontId="22" fillId="0" borderId="4" xfId="0" applyFont="1" applyBorder="1" applyAlignment="1">
      <alignment horizontal="left" vertical="center" wrapText="1"/>
    </xf>
    <xf numFmtId="0" fontId="22" fillId="0" borderId="14" xfId="0" applyFont="1" applyBorder="1" applyAlignment="1">
      <alignment horizontal="center" vertical="center" wrapText="1"/>
    </xf>
    <xf numFmtId="38" fontId="21" fillId="0" borderId="15" xfId="1" applyFont="1" applyBorder="1" applyAlignment="1">
      <alignment horizontal="center" vertical="center" shrinkToFit="1"/>
    </xf>
    <xf numFmtId="38" fontId="21" fillId="0" borderId="12" xfId="1" applyFont="1" applyBorder="1" applyAlignment="1">
      <alignment horizontal="center" vertical="center" shrinkToFit="1"/>
    </xf>
    <xf numFmtId="38" fontId="21" fillId="0" borderId="15" xfId="1" applyFont="1" applyBorder="1" applyAlignment="1">
      <alignment horizontal="right" vertical="center"/>
    </xf>
    <xf numFmtId="38" fontId="21" fillId="0" borderId="12" xfId="1" applyFont="1" applyBorder="1" applyAlignment="1">
      <alignment horizontal="right" vertical="center"/>
    </xf>
    <xf numFmtId="0" fontId="21" fillId="0" borderId="4" xfId="0" applyFont="1" applyBorder="1" applyAlignment="1">
      <alignment horizontal="center" vertical="center"/>
    </xf>
    <xf numFmtId="38" fontId="21" fillId="0" borderId="51" xfId="1" applyFont="1" applyBorder="1" applyAlignment="1">
      <alignment horizontal="right" vertical="center"/>
    </xf>
    <xf numFmtId="38" fontId="21" fillId="0" borderId="8" xfId="1" applyFont="1" applyBorder="1" applyAlignment="1">
      <alignment horizontal="right" vertical="center" wrapText="1"/>
    </xf>
    <xf numFmtId="38" fontId="21" fillId="0" borderId="9" xfId="1" applyFont="1" applyBorder="1" applyAlignment="1">
      <alignment horizontal="right" vertical="center" wrapText="1"/>
    </xf>
    <xf numFmtId="38" fontId="21" fillId="0" borderId="50" xfId="1" applyFont="1" applyBorder="1" applyAlignment="1">
      <alignment horizontal="center" vertical="center" shrinkToFit="1"/>
    </xf>
    <xf numFmtId="38" fontId="21" fillId="0" borderId="12" xfId="1" applyFont="1" applyBorder="1" applyAlignment="1">
      <alignment horizontal="center" vertical="center"/>
    </xf>
    <xf numFmtId="38" fontId="21" fillId="0" borderId="13" xfId="1"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xf numFmtId="0" fontId="22" fillId="0" borderId="4" xfId="0" applyFont="1" applyBorder="1" applyAlignment="1">
      <alignment horizontal="left" vertic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38" fontId="21" fillId="0" borderId="49" xfId="1" applyFont="1" applyBorder="1" applyAlignment="1">
      <alignment horizontal="right" vertical="center"/>
    </xf>
    <xf numFmtId="38" fontId="21" fillId="0" borderId="13" xfId="1" applyFont="1" applyBorder="1" applyAlignment="1">
      <alignment horizontal="center" vertical="center" shrinkToFit="1"/>
    </xf>
    <xf numFmtId="0" fontId="23" fillId="0" borderId="4" xfId="0" applyFont="1" applyBorder="1" applyAlignment="1">
      <alignment horizontal="center" vertical="center"/>
    </xf>
    <xf numFmtId="0" fontId="22" fillId="0" borderId="6" xfId="0" applyFont="1" applyBorder="1" applyAlignment="1">
      <alignment horizontal="center" vertical="center"/>
    </xf>
    <xf numFmtId="0" fontId="22" fillId="0" borderId="10" xfId="0" applyFont="1" applyBorder="1" applyAlignment="1">
      <alignment horizontal="center" vertical="center"/>
    </xf>
    <xf numFmtId="0" fontId="22" fillId="0" borderId="3" xfId="0" applyFont="1" applyBorder="1" applyAlignment="1">
      <alignment horizontal="center" vertical="center" wrapText="1"/>
    </xf>
    <xf numFmtId="0" fontId="23" fillId="0" borderId="2" xfId="0" applyFont="1" applyBorder="1"/>
    <xf numFmtId="0" fontId="22" fillId="0" borderId="3" xfId="0" applyFont="1" applyBorder="1" applyAlignment="1">
      <alignment horizontal="center" vertical="center"/>
    </xf>
    <xf numFmtId="0" fontId="22" fillId="0" borderId="2" xfId="0" applyFont="1" applyBorder="1" applyAlignment="1">
      <alignment horizontal="center" vertical="center"/>
    </xf>
    <xf numFmtId="57" fontId="24" fillId="0" borderId="6" xfId="0" applyNumberFormat="1" applyFont="1" applyBorder="1" applyAlignment="1">
      <alignment horizontal="center" vertical="center" wrapText="1"/>
    </xf>
    <xf numFmtId="57" fontId="24" fillId="0" borderId="10" xfId="0" applyNumberFormat="1" applyFont="1" applyBorder="1" applyAlignment="1">
      <alignment horizontal="center" vertical="center" wrapText="1"/>
    </xf>
    <xf numFmtId="0" fontId="22" fillId="0" borderId="8" xfId="0" applyFont="1" applyBorder="1" applyAlignment="1">
      <alignment horizontal="center"/>
    </xf>
    <xf numFmtId="0" fontId="23" fillId="0" borderId="9" xfId="0" applyFont="1" applyBorder="1" applyAlignment="1">
      <alignment horizont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19" lockText="1" noThreeD="1"/>
</file>

<file path=xl/ctrlProps/ctrlProp10.xml><?xml version="1.0" encoding="utf-8"?>
<formControlPr xmlns="http://schemas.microsoft.com/office/spreadsheetml/2009/9/main" objectType="CheckBox" fmlaLink="$B$25" lockText="1" noThreeD="1"/>
</file>

<file path=xl/ctrlProps/ctrlProp11.xml><?xml version="1.0" encoding="utf-8"?>
<formControlPr xmlns="http://schemas.microsoft.com/office/spreadsheetml/2009/9/main" objectType="CheckBox" fmlaLink="$B$28" lockText="1" noThreeD="1"/>
</file>

<file path=xl/ctrlProps/ctrlProp12.xml><?xml version="1.0" encoding="utf-8"?>
<formControlPr xmlns="http://schemas.microsoft.com/office/spreadsheetml/2009/9/main" objectType="CheckBox" fmlaLink="$B$21" lockText="1" noThreeD="1"/>
</file>

<file path=xl/ctrlProps/ctrlProp13.xml><?xml version="1.0" encoding="utf-8"?>
<formControlPr xmlns="http://schemas.microsoft.com/office/spreadsheetml/2009/9/main" objectType="CheckBox" fmlaLink="$B$12" lockText="1" noThreeD="1"/>
</file>

<file path=xl/ctrlProps/ctrlProp14.xml><?xml version="1.0" encoding="utf-8"?>
<formControlPr xmlns="http://schemas.microsoft.com/office/spreadsheetml/2009/9/main" objectType="CheckBox" fmlaLink="$A$58" lockText="1" noThreeD="1"/>
</file>

<file path=xl/ctrlProps/ctrlProp15.xml><?xml version="1.0" encoding="utf-8"?>
<formControlPr xmlns="http://schemas.microsoft.com/office/spreadsheetml/2009/9/main" objectType="CheckBox" fmlaLink="$B$61" lockText="1" noThreeD="1"/>
</file>

<file path=xl/ctrlProps/ctrlProp16.xml><?xml version="1.0" encoding="utf-8"?>
<formControlPr xmlns="http://schemas.microsoft.com/office/spreadsheetml/2009/9/main" objectType="CheckBox" fmlaLink="$B$60" lockText="1" noThreeD="1"/>
</file>

<file path=xl/ctrlProps/ctrlProp17.xml><?xml version="1.0" encoding="utf-8"?>
<formControlPr xmlns="http://schemas.microsoft.com/office/spreadsheetml/2009/9/main" objectType="CheckBox" fmlaLink="$B$64" lockText="1" noThreeD="1"/>
</file>

<file path=xl/ctrlProps/ctrlProp18.xml><?xml version="1.0" encoding="utf-8"?>
<formControlPr xmlns="http://schemas.microsoft.com/office/spreadsheetml/2009/9/main" objectType="CheckBox" fmlaLink="$B$62" lockText="1" noThreeD="1"/>
</file>

<file path=xl/ctrlProps/ctrlProp19.xml><?xml version="1.0" encoding="utf-8"?>
<formControlPr xmlns="http://schemas.microsoft.com/office/spreadsheetml/2009/9/main" objectType="CheckBox" fmlaLink="$K$61" lockText="1" noThreeD="1"/>
</file>

<file path=xl/ctrlProps/ctrlProp2.xml><?xml version="1.0" encoding="utf-8"?>
<formControlPr xmlns="http://schemas.microsoft.com/office/spreadsheetml/2009/9/main" objectType="CheckBox" fmlaLink="$A$7" lockText="1" noThreeD="1"/>
</file>

<file path=xl/ctrlProps/ctrlProp20.xml><?xml version="1.0" encoding="utf-8"?>
<formControlPr xmlns="http://schemas.microsoft.com/office/spreadsheetml/2009/9/main" objectType="CheckBox" fmlaLink="$K$60" lockText="1" noThreeD="1"/>
</file>

<file path=xl/ctrlProps/ctrlProp21.xml><?xml version="1.0" encoding="utf-8"?>
<formControlPr xmlns="http://schemas.microsoft.com/office/spreadsheetml/2009/9/main" objectType="CheckBox" fmlaLink="$K$64" lockText="1" noThreeD="1"/>
</file>

<file path=xl/ctrlProps/ctrlProp22.xml><?xml version="1.0" encoding="utf-8"?>
<formControlPr xmlns="http://schemas.microsoft.com/office/spreadsheetml/2009/9/main" objectType="CheckBox" fmlaLink="$K$62" lockText="1" noThreeD="1"/>
</file>

<file path=xl/ctrlProps/ctrlProp23.xml><?xml version="1.0" encoding="utf-8"?>
<formControlPr xmlns="http://schemas.microsoft.com/office/spreadsheetml/2009/9/main" objectType="CheckBox" fmlaLink="$B$14" lockText="1" noThreeD="1"/>
</file>

<file path=xl/ctrlProps/ctrlProp24.xml><?xml version="1.0" encoding="utf-8"?>
<formControlPr xmlns="http://schemas.microsoft.com/office/spreadsheetml/2009/9/main" objectType="CheckBox" fmlaLink="$B$26" lockText="1" noThreeD="1"/>
</file>

<file path=xl/ctrlProps/ctrlProp25.xml><?xml version="1.0" encoding="utf-8"?>
<formControlPr xmlns="http://schemas.microsoft.com/office/spreadsheetml/2009/9/main" objectType="CheckBox" fmlaLink="$B$27" lockText="1" noThreeD="1"/>
</file>

<file path=xl/ctrlProps/ctrlProp26.xml><?xml version="1.0" encoding="utf-8"?>
<formControlPr xmlns="http://schemas.microsoft.com/office/spreadsheetml/2009/9/main" objectType="CheckBox" fmlaLink="$B$34" lockText="1" noThreeD="1"/>
</file>

<file path=xl/ctrlProps/ctrlProp27.xml><?xml version="1.0" encoding="utf-8"?>
<formControlPr xmlns="http://schemas.microsoft.com/office/spreadsheetml/2009/9/main" objectType="CheckBox" fmlaLink="$B$35" lockText="1" noThreeD="1"/>
</file>

<file path=xl/ctrlProps/ctrlProp28.xml><?xml version="1.0" encoding="utf-8"?>
<formControlPr xmlns="http://schemas.microsoft.com/office/spreadsheetml/2009/9/main" objectType="CheckBox" fmlaLink="$B$40" lockText="1" noThreeD="1"/>
</file>

<file path=xl/ctrlProps/ctrlProp29.xml><?xml version="1.0" encoding="utf-8"?>
<formControlPr xmlns="http://schemas.microsoft.com/office/spreadsheetml/2009/9/main" objectType="CheckBox" fmlaLink="$B$33" lockText="1" noThreeD="1"/>
</file>

<file path=xl/ctrlProps/ctrlProp3.xml><?xml version="1.0" encoding="utf-8"?>
<formControlPr xmlns="http://schemas.microsoft.com/office/spreadsheetml/2009/9/main" objectType="CheckBox" fmlaLink="$B$10" lockText="1" noThreeD="1"/>
</file>

<file path=xl/ctrlProps/ctrlProp30.xml><?xml version="1.0" encoding="utf-8"?>
<formControlPr xmlns="http://schemas.microsoft.com/office/spreadsheetml/2009/9/main" objectType="CheckBox" fmlaLink="$B$36" lockText="1" noThreeD="1"/>
</file>

<file path=xl/ctrlProps/ctrlProp31.xml><?xml version="1.0" encoding="utf-8"?>
<formControlPr xmlns="http://schemas.microsoft.com/office/spreadsheetml/2009/9/main" objectType="CheckBox" fmlaLink="$B$38" lockText="1" noThreeD="1"/>
</file>

<file path=xl/ctrlProps/ctrlProp32.xml><?xml version="1.0" encoding="utf-8"?>
<formControlPr xmlns="http://schemas.microsoft.com/office/spreadsheetml/2009/9/main" objectType="CheckBox" fmlaLink="$B$39" lockText="1" noThreeD="1"/>
</file>

<file path=xl/ctrlProps/ctrlProp33.xml><?xml version="1.0" encoding="utf-8"?>
<formControlPr xmlns="http://schemas.microsoft.com/office/spreadsheetml/2009/9/main" objectType="CheckBox" fmlaLink="$B$63" lockText="1" noThreeD="1"/>
</file>

<file path=xl/ctrlProps/ctrlProp34.xml><?xml version="1.0" encoding="utf-8"?>
<formControlPr xmlns="http://schemas.microsoft.com/office/spreadsheetml/2009/9/main" objectType="CheckBox" fmlaLink="$K$63" lockText="1" noThreeD="1"/>
</file>

<file path=xl/ctrlProps/ctrlProp35.xml><?xml version="1.0" encoding="utf-8"?>
<formControlPr xmlns="http://schemas.microsoft.com/office/spreadsheetml/2009/9/main" objectType="CheckBox" fmlaLink="$B$13" lockText="1" noThreeD="1"/>
</file>

<file path=xl/ctrlProps/ctrlProp36.xml><?xml version="1.0" encoding="utf-8"?>
<formControlPr xmlns="http://schemas.microsoft.com/office/spreadsheetml/2009/9/main" objectType="CheckBox" fmlaLink="$B$37"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A$31" lockText="1" noThreeD="1"/>
</file>

<file path=xl/ctrlProps/ctrlProp4.xml><?xml version="1.0" encoding="utf-8"?>
<formControlPr xmlns="http://schemas.microsoft.com/office/spreadsheetml/2009/9/main" objectType="CheckBox" fmlaLink="$B$11" lockText="1" noThreeD="1"/>
</file>

<file path=xl/ctrlProps/ctrlProp40.xml><?xml version="1.0" encoding="utf-8"?>
<formControlPr xmlns="http://schemas.microsoft.com/office/spreadsheetml/2009/9/main" objectType="CheckBox" fmlaLink="$B$67" lockText="1" noThreeD="1"/>
</file>

<file path=xl/ctrlProps/ctrlProp41.xml><?xml version="1.0" encoding="utf-8"?>
<formControlPr xmlns="http://schemas.microsoft.com/office/spreadsheetml/2009/9/main" objectType="CheckBox" fmlaLink="$A$3"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B$15"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16"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B$9"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B$22" lockText="1" noThreeD="1"/>
</file>

<file path=xl/ctrlProps/ctrlProp8.xml><?xml version="1.0" encoding="utf-8"?>
<formControlPr xmlns="http://schemas.microsoft.com/office/spreadsheetml/2009/9/main" objectType="CheckBox" fmlaLink="$B$23" lockText="1" noThreeD="1"/>
</file>

<file path=xl/ctrlProps/ctrlProp9.xml><?xml version="1.0" encoding="utf-8"?>
<formControlPr xmlns="http://schemas.microsoft.com/office/spreadsheetml/2009/9/main" objectType="CheckBox" fmlaLink="$B$24"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18</xdr:row>
          <xdr:rowOff>9525</xdr:rowOff>
        </xdr:from>
        <xdr:to>
          <xdr:col>0</xdr:col>
          <xdr:colOff>257175</xdr:colOff>
          <xdr:row>19</xdr:row>
          <xdr:rowOff>38100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xdr:row>
          <xdr:rowOff>180975</xdr:rowOff>
        </xdr:from>
        <xdr:to>
          <xdr:col>0</xdr:col>
          <xdr:colOff>276225</xdr:colOff>
          <xdr:row>6</xdr:row>
          <xdr:rowOff>209550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200025</xdr:rowOff>
        </xdr:from>
        <xdr:to>
          <xdr:col>1</xdr:col>
          <xdr:colOff>314325</xdr:colOff>
          <xdr:row>9</xdr:row>
          <xdr:rowOff>200025</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200025</xdr:rowOff>
        </xdr:from>
        <xdr:to>
          <xdr:col>1</xdr:col>
          <xdr:colOff>314325</xdr:colOff>
          <xdr:row>10</xdr:row>
          <xdr:rowOff>200025</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14</xdr:row>
          <xdr:rowOff>171450</xdr:rowOff>
        </xdr:from>
        <xdr:to>
          <xdr:col>1</xdr:col>
          <xdr:colOff>314325</xdr:colOff>
          <xdr:row>15</xdr:row>
          <xdr:rowOff>171450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7</xdr:row>
          <xdr:rowOff>190500</xdr:rowOff>
        </xdr:from>
        <xdr:to>
          <xdr:col>1</xdr:col>
          <xdr:colOff>314325</xdr:colOff>
          <xdr:row>8</xdr:row>
          <xdr:rowOff>200025</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38100</xdr:rowOff>
        </xdr:from>
        <xdr:to>
          <xdr:col>1</xdr:col>
          <xdr:colOff>314325</xdr:colOff>
          <xdr:row>22</xdr:row>
          <xdr:rowOff>38100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219075</xdr:rowOff>
        </xdr:from>
        <xdr:to>
          <xdr:col>1</xdr:col>
          <xdr:colOff>314325</xdr:colOff>
          <xdr:row>22</xdr:row>
          <xdr:rowOff>219075</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22</xdr:row>
          <xdr:rowOff>219075</xdr:rowOff>
        </xdr:from>
        <xdr:to>
          <xdr:col>1</xdr:col>
          <xdr:colOff>314325</xdr:colOff>
          <xdr:row>23</xdr:row>
          <xdr:rowOff>190500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23</xdr:row>
          <xdr:rowOff>228600</xdr:rowOff>
        </xdr:from>
        <xdr:to>
          <xdr:col>1</xdr:col>
          <xdr:colOff>314325</xdr:colOff>
          <xdr:row>24</xdr:row>
          <xdr:rowOff>228600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27</xdr:row>
          <xdr:rowOff>38100</xdr:rowOff>
        </xdr:from>
        <xdr:to>
          <xdr:col>1</xdr:col>
          <xdr:colOff>314325</xdr:colOff>
          <xdr:row>28</xdr:row>
          <xdr:rowOff>19050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9525</xdr:rowOff>
        </xdr:from>
        <xdr:to>
          <xdr:col>1</xdr:col>
          <xdr:colOff>314325</xdr:colOff>
          <xdr:row>21</xdr:row>
          <xdr:rowOff>9525</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209550</xdr:rowOff>
        </xdr:from>
        <xdr:to>
          <xdr:col>1</xdr:col>
          <xdr:colOff>314325</xdr:colOff>
          <xdr:row>11</xdr:row>
          <xdr:rowOff>190500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56</xdr:row>
          <xdr:rowOff>209550</xdr:rowOff>
        </xdr:from>
        <xdr:to>
          <xdr:col>0</xdr:col>
          <xdr:colOff>276225</xdr:colOff>
          <xdr:row>58</xdr:row>
          <xdr:rowOff>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238125</xdr:rowOff>
        </xdr:from>
        <xdr:to>
          <xdr:col>1</xdr:col>
          <xdr:colOff>295275</xdr:colOff>
          <xdr:row>60</xdr:row>
          <xdr:rowOff>266700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59</xdr:row>
          <xdr:rowOff>19050</xdr:rowOff>
        </xdr:from>
        <xdr:to>
          <xdr:col>1</xdr:col>
          <xdr:colOff>295275</xdr:colOff>
          <xdr:row>59</xdr:row>
          <xdr:rowOff>276225</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63</xdr:row>
          <xdr:rowOff>38100</xdr:rowOff>
        </xdr:from>
        <xdr:to>
          <xdr:col>1</xdr:col>
          <xdr:colOff>304800</xdr:colOff>
          <xdr:row>64</xdr:row>
          <xdr:rowOff>9525</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60</xdr:row>
          <xdr:rowOff>285750</xdr:rowOff>
        </xdr:from>
        <xdr:to>
          <xdr:col>1</xdr:col>
          <xdr:colOff>314325</xdr:colOff>
          <xdr:row>61</xdr:row>
          <xdr:rowOff>257175</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60</xdr:row>
          <xdr:rowOff>38100</xdr:rowOff>
        </xdr:from>
        <xdr:to>
          <xdr:col>10</xdr:col>
          <xdr:colOff>314325</xdr:colOff>
          <xdr:row>61</xdr:row>
          <xdr:rowOff>9525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58</xdr:row>
          <xdr:rowOff>161925</xdr:rowOff>
        </xdr:from>
        <xdr:to>
          <xdr:col>11</xdr:col>
          <xdr:colOff>0</xdr:colOff>
          <xdr:row>59</xdr:row>
          <xdr:rowOff>276225</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62</xdr:row>
          <xdr:rowOff>295275</xdr:rowOff>
        </xdr:from>
        <xdr:to>
          <xdr:col>10</xdr:col>
          <xdr:colOff>276225</xdr:colOff>
          <xdr:row>64</xdr:row>
          <xdr:rowOff>19050</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76200</xdr:colOff>
          <xdr:row>61</xdr:row>
          <xdr:rowOff>28575</xdr:rowOff>
        </xdr:from>
        <xdr:to>
          <xdr:col>10</xdr:col>
          <xdr:colOff>323850</xdr:colOff>
          <xdr:row>62</xdr:row>
          <xdr:rowOff>28575</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12</xdr:row>
          <xdr:rowOff>171450</xdr:rowOff>
        </xdr:from>
        <xdr:to>
          <xdr:col>1</xdr:col>
          <xdr:colOff>314325</xdr:colOff>
          <xdr:row>13</xdr:row>
          <xdr:rowOff>171450</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xdr:row>
          <xdr:rowOff>171450</xdr:rowOff>
        </xdr:from>
        <xdr:to>
          <xdr:col>1</xdr:col>
          <xdr:colOff>314325</xdr:colOff>
          <xdr:row>14</xdr:row>
          <xdr:rowOff>171450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24</xdr:row>
          <xdr:rowOff>238125</xdr:rowOff>
        </xdr:from>
        <xdr:to>
          <xdr:col>1</xdr:col>
          <xdr:colOff>314325</xdr:colOff>
          <xdr:row>25</xdr:row>
          <xdr:rowOff>238125</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25</xdr:row>
          <xdr:rowOff>228600</xdr:rowOff>
        </xdr:from>
        <xdr:to>
          <xdr:col>1</xdr:col>
          <xdr:colOff>314325</xdr:colOff>
          <xdr:row>26</xdr:row>
          <xdr:rowOff>228600</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219075</xdr:rowOff>
        </xdr:from>
        <xdr:to>
          <xdr:col>1</xdr:col>
          <xdr:colOff>314325</xdr:colOff>
          <xdr:row>33</xdr:row>
          <xdr:rowOff>219075</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34</xdr:row>
          <xdr:rowOff>9525</xdr:rowOff>
        </xdr:from>
        <xdr:to>
          <xdr:col>1</xdr:col>
          <xdr:colOff>295275</xdr:colOff>
          <xdr:row>34</xdr:row>
          <xdr:rowOff>238125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219075</xdr:rowOff>
        </xdr:from>
        <xdr:to>
          <xdr:col>1</xdr:col>
          <xdr:colOff>314325</xdr:colOff>
          <xdr:row>39</xdr:row>
          <xdr:rowOff>200025</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209550</xdr:rowOff>
        </xdr:from>
        <xdr:to>
          <xdr:col>1</xdr:col>
          <xdr:colOff>314325</xdr:colOff>
          <xdr:row>32</xdr:row>
          <xdr:rowOff>228600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35</xdr:row>
          <xdr:rowOff>28575</xdr:rowOff>
        </xdr:from>
        <xdr:to>
          <xdr:col>1</xdr:col>
          <xdr:colOff>304800</xdr:colOff>
          <xdr:row>36</xdr:row>
          <xdr:rowOff>9525</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36</xdr:row>
          <xdr:rowOff>247650</xdr:rowOff>
        </xdr:from>
        <xdr:to>
          <xdr:col>1</xdr:col>
          <xdr:colOff>304800</xdr:colOff>
          <xdr:row>37</xdr:row>
          <xdr:rowOff>247650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37</xdr:row>
          <xdr:rowOff>247650</xdr:rowOff>
        </xdr:from>
        <xdr:to>
          <xdr:col>1</xdr:col>
          <xdr:colOff>295275</xdr:colOff>
          <xdr:row>38</xdr:row>
          <xdr:rowOff>247650</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62</xdr:row>
          <xdr:rowOff>57150</xdr:rowOff>
        </xdr:from>
        <xdr:to>
          <xdr:col>1</xdr:col>
          <xdr:colOff>304800</xdr:colOff>
          <xdr:row>63</xdr:row>
          <xdr:rowOff>19050</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61</xdr:row>
          <xdr:rowOff>257175</xdr:rowOff>
        </xdr:from>
        <xdr:to>
          <xdr:col>11</xdr:col>
          <xdr:colOff>0</xdr:colOff>
          <xdr:row>62</xdr:row>
          <xdr:rowOff>247650</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11</xdr:row>
          <xdr:rowOff>180975</xdr:rowOff>
        </xdr:from>
        <xdr:to>
          <xdr:col>1</xdr:col>
          <xdr:colOff>314325</xdr:colOff>
          <xdr:row>12</xdr:row>
          <xdr:rowOff>171450</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19050</xdr:rowOff>
        </xdr:from>
        <xdr:to>
          <xdr:col>1</xdr:col>
          <xdr:colOff>314325</xdr:colOff>
          <xdr:row>37</xdr:row>
          <xdr:rowOff>19050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1</xdr:row>
          <xdr:rowOff>200025</xdr:rowOff>
        </xdr:from>
        <xdr:to>
          <xdr:col>7</xdr:col>
          <xdr:colOff>76200</xdr:colOff>
          <xdr:row>2</xdr:row>
          <xdr:rowOff>209550</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xdr:row>
          <xdr:rowOff>200025</xdr:rowOff>
        </xdr:from>
        <xdr:to>
          <xdr:col>11</xdr:col>
          <xdr:colOff>28575</xdr:colOff>
          <xdr:row>2</xdr:row>
          <xdr:rowOff>209550</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42</xdr:row>
          <xdr:rowOff>9525</xdr:rowOff>
        </xdr:from>
        <xdr:to>
          <xdr:col>1</xdr:col>
          <xdr:colOff>0</xdr:colOff>
          <xdr:row>43</xdr:row>
          <xdr:rowOff>9525</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65</xdr:row>
          <xdr:rowOff>19050</xdr:rowOff>
        </xdr:from>
        <xdr:to>
          <xdr:col>1</xdr:col>
          <xdr:colOff>333375</xdr:colOff>
          <xdr:row>65</xdr:row>
          <xdr:rowOff>333375</xdr:rowOff>
        </xdr:to>
        <xdr:sp macro="" textlink="">
          <xdr:nvSpPr>
            <xdr:cNvPr id="11328" name="Check Box 64" hidden="1">
              <a:extLst>
                <a:ext uri="{63B3BB69-23CF-44E3-9099-C40C66FF867C}">
                  <a14:compatExt spid="_x0000_s1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64</xdr:row>
          <xdr:rowOff>95250</xdr:rowOff>
        </xdr:from>
        <xdr:to>
          <xdr:col>1</xdr:col>
          <xdr:colOff>304800</xdr:colOff>
          <xdr:row>64</xdr:row>
          <xdr:rowOff>342900</xdr:rowOff>
        </xdr:to>
        <xdr:sp macro="" textlink="">
          <xdr:nvSpPr>
            <xdr:cNvPr id="11329" name="Check Box 65" hidden="1">
              <a:extLst>
                <a:ext uri="{63B3BB69-23CF-44E3-9099-C40C66FF867C}">
                  <a14:compatExt spid="_x0000_s1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1</xdr:row>
          <xdr:rowOff>200025</xdr:rowOff>
        </xdr:from>
        <xdr:to>
          <xdr:col>9</xdr:col>
          <xdr:colOff>28575</xdr:colOff>
          <xdr:row>2</xdr:row>
          <xdr:rowOff>209550</xdr:rowOff>
        </xdr:to>
        <xdr:sp macro="" textlink="">
          <xdr:nvSpPr>
            <xdr:cNvPr id="11332" name="Check Box 68" hidden="1">
              <a:extLst>
                <a:ext uri="{63B3BB69-23CF-44E3-9099-C40C66FF867C}">
                  <a14:compatExt spid="_x0000_s1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xdr:row>
          <xdr:rowOff>200025</xdr:rowOff>
        </xdr:from>
        <xdr:to>
          <xdr:col>4</xdr:col>
          <xdr:colOff>581025</xdr:colOff>
          <xdr:row>2</xdr:row>
          <xdr:rowOff>209550</xdr:rowOff>
        </xdr:to>
        <xdr:sp macro="" textlink="">
          <xdr:nvSpPr>
            <xdr:cNvPr id="11333" name="Check Box 69" hidden="1">
              <a:extLst>
                <a:ext uri="{63B3BB69-23CF-44E3-9099-C40C66FF867C}">
                  <a14:compatExt spid="_x0000_s1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29</xdr:row>
          <xdr:rowOff>66675</xdr:rowOff>
        </xdr:from>
        <xdr:to>
          <xdr:col>0</xdr:col>
          <xdr:colOff>247650</xdr:colOff>
          <xdr:row>30</xdr:row>
          <xdr:rowOff>190500</xdr:rowOff>
        </xdr:to>
        <xdr:sp macro="" textlink="">
          <xdr:nvSpPr>
            <xdr:cNvPr id="11334" name="Check Box 70" hidden="1">
              <a:extLst>
                <a:ext uri="{63B3BB69-23CF-44E3-9099-C40C66FF867C}">
                  <a14:compatExt spid="_x0000_s1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64</xdr:row>
          <xdr:rowOff>123825</xdr:rowOff>
        </xdr:from>
        <xdr:to>
          <xdr:col>11</xdr:col>
          <xdr:colOff>38100</xdr:colOff>
          <xdr:row>64</xdr:row>
          <xdr:rowOff>333375</xdr:rowOff>
        </xdr:to>
        <xdr:sp macro="" textlink="">
          <xdr:nvSpPr>
            <xdr:cNvPr id="11336" name="Check Box 72" hidden="1">
              <a:extLst>
                <a:ext uri="{63B3BB69-23CF-44E3-9099-C40C66FF867C}">
                  <a14:compatExt spid="_x0000_s1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65</xdr:row>
          <xdr:rowOff>19050</xdr:rowOff>
        </xdr:from>
        <xdr:to>
          <xdr:col>11</xdr:col>
          <xdr:colOff>47625</xdr:colOff>
          <xdr:row>65</xdr:row>
          <xdr:rowOff>266700</xdr:rowOff>
        </xdr:to>
        <xdr:sp macro="" textlink="">
          <xdr:nvSpPr>
            <xdr:cNvPr id="11337" name="Check Box 73" hidden="1">
              <a:extLst>
                <a:ext uri="{63B3BB69-23CF-44E3-9099-C40C66FF867C}">
                  <a14:compatExt spid="_x0000_s1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66</xdr:row>
          <xdr:rowOff>57150</xdr:rowOff>
        </xdr:from>
        <xdr:to>
          <xdr:col>2</xdr:col>
          <xdr:colOff>57150</xdr:colOff>
          <xdr:row>66</xdr:row>
          <xdr:rowOff>266700</xdr:rowOff>
        </xdr:to>
        <xdr:sp macro="" textlink="">
          <xdr:nvSpPr>
            <xdr:cNvPr id="11338" name="Check Box 74" hidden="1">
              <a:extLst>
                <a:ext uri="{63B3BB69-23CF-44E3-9099-C40C66FF867C}">
                  <a14:compatExt spid="_x0000_s1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44</xdr:row>
          <xdr:rowOff>57150</xdr:rowOff>
        </xdr:from>
        <xdr:to>
          <xdr:col>2</xdr:col>
          <xdr:colOff>28575</xdr:colOff>
          <xdr:row>45</xdr:row>
          <xdr:rowOff>19050</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45</xdr:row>
          <xdr:rowOff>28575</xdr:rowOff>
        </xdr:from>
        <xdr:to>
          <xdr:col>1</xdr:col>
          <xdr:colOff>314325</xdr:colOff>
          <xdr:row>45</xdr:row>
          <xdr:rowOff>238125</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46</xdr:row>
          <xdr:rowOff>28575</xdr:rowOff>
        </xdr:from>
        <xdr:to>
          <xdr:col>2</xdr:col>
          <xdr:colOff>19050</xdr:colOff>
          <xdr:row>46</xdr:row>
          <xdr:rowOff>238125</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47</xdr:row>
          <xdr:rowOff>28575</xdr:rowOff>
        </xdr:from>
        <xdr:to>
          <xdr:col>2</xdr:col>
          <xdr:colOff>381000</xdr:colOff>
          <xdr:row>47</xdr:row>
          <xdr:rowOff>228600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38100</xdr:rowOff>
        </xdr:from>
        <xdr:to>
          <xdr:col>1</xdr:col>
          <xdr:colOff>304800</xdr:colOff>
          <xdr:row>48</xdr:row>
          <xdr:rowOff>238125</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48</xdr:row>
          <xdr:rowOff>238125</xdr:rowOff>
        </xdr:from>
        <xdr:to>
          <xdr:col>1</xdr:col>
          <xdr:colOff>304800</xdr:colOff>
          <xdr:row>49</xdr:row>
          <xdr:rowOff>228600</xdr:rowOff>
        </xdr:to>
        <xdr:sp macro="" textlink="">
          <xdr:nvSpPr>
            <xdr:cNvPr id="11345" name="Check Box 81" hidden="1">
              <a:extLst>
                <a:ext uri="{63B3BB69-23CF-44E3-9099-C40C66FF867C}">
                  <a14:compatExt spid="_x0000_s1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9525</xdr:rowOff>
        </xdr:from>
        <xdr:to>
          <xdr:col>2</xdr:col>
          <xdr:colOff>28575</xdr:colOff>
          <xdr:row>50</xdr:row>
          <xdr:rowOff>209550</xdr:rowOff>
        </xdr:to>
        <xdr:sp macro="" textlink="">
          <xdr:nvSpPr>
            <xdr:cNvPr id="11346" name="Check Box 82" hidden="1">
              <a:extLst>
                <a:ext uri="{63B3BB69-23CF-44E3-9099-C40C66FF867C}">
                  <a14:compatExt spid="_x0000_s1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51</xdr:row>
          <xdr:rowOff>38100</xdr:rowOff>
        </xdr:from>
        <xdr:to>
          <xdr:col>1</xdr:col>
          <xdr:colOff>314325</xdr:colOff>
          <xdr:row>51</xdr:row>
          <xdr:rowOff>209550</xdr:rowOff>
        </xdr:to>
        <xdr:sp macro="" textlink="">
          <xdr:nvSpPr>
            <xdr:cNvPr id="11347" name="Check Box 83" hidden="1">
              <a:extLst>
                <a:ext uri="{63B3BB69-23CF-44E3-9099-C40C66FF867C}">
                  <a14:compatExt spid="_x0000_s1134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54429</xdr:colOff>
      <xdr:row>5</xdr:row>
      <xdr:rowOff>122463</xdr:rowOff>
    </xdr:from>
    <xdr:to>
      <xdr:col>1</xdr:col>
      <xdr:colOff>3006429</xdr:colOff>
      <xdr:row>5</xdr:row>
      <xdr:rowOff>2246463</xdr:rowOff>
    </xdr:to>
    <xdr:sp macro="" textlink="">
      <xdr:nvSpPr>
        <xdr:cNvPr id="2" name="正方形/長方形 1"/>
        <xdr:cNvSpPr/>
      </xdr:nvSpPr>
      <xdr:spPr>
        <a:xfrm>
          <a:off x="368754" y="5342163"/>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外観写真</a:t>
          </a:r>
          <a:r>
            <a:rPr kumimoji="1" lang="en-US" altLang="ja-JP" sz="1100">
              <a:solidFill>
                <a:sysClr val="windowText" lastClr="000000"/>
              </a:solidFill>
            </a:rPr>
            <a:t>】</a:t>
          </a:r>
          <a:r>
            <a:rPr kumimoji="1" lang="ja-JP" altLang="en-US" sz="800">
              <a:solidFill>
                <a:sysClr val="windowText" lastClr="000000"/>
              </a:solidFill>
            </a:rPr>
            <a:t>（新築等の場合はパース等）</a:t>
          </a:r>
        </a:p>
      </xdr:txBody>
    </xdr:sp>
    <xdr:clientData/>
  </xdr:twoCellAnchor>
  <xdr:twoCellAnchor>
    <xdr:from>
      <xdr:col>1</xdr:col>
      <xdr:colOff>3064329</xdr:colOff>
      <xdr:row>5</xdr:row>
      <xdr:rowOff>125184</xdr:rowOff>
    </xdr:from>
    <xdr:to>
      <xdr:col>1</xdr:col>
      <xdr:colOff>6016329</xdr:colOff>
      <xdr:row>5</xdr:row>
      <xdr:rowOff>2249184</xdr:rowOff>
    </xdr:to>
    <xdr:sp macro="" textlink="">
      <xdr:nvSpPr>
        <xdr:cNvPr id="3" name="正方形/長方形 2"/>
        <xdr:cNvSpPr/>
      </xdr:nvSpPr>
      <xdr:spPr>
        <a:xfrm>
          <a:off x="3378654" y="5344884"/>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改修する便器写真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1</xdr:col>
      <xdr:colOff>70757</xdr:colOff>
      <xdr:row>5</xdr:row>
      <xdr:rowOff>2286000</xdr:rowOff>
    </xdr:from>
    <xdr:to>
      <xdr:col>1</xdr:col>
      <xdr:colOff>3022757</xdr:colOff>
      <xdr:row>5</xdr:row>
      <xdr:rowOff>4410000</xdr:rowOff>
    </xdr:to>
    <xdr:sp macro="" textlink="">
      <xdr:nvSpPr>
        <xdr:cNvPr id="4" name="正方形/長方形 3"/>
        <xdr:cNvSpPr/>
      </xdr:nvSpPr>
      <xdr:spPr>
        <a:xfrm>
          <a:off x="385082" y="7505700"/>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改修する設備等写真</a:t>
          </a:r>
          <a:r>
            <a:rPr kumimoji="1" lang="en-US" altLang="ja-JP" sz="1100">
              <a:solidFill>
                <a:sysClr val="windowText" lastClr="000000"/>
              </a:solidFill>
            </a:rPr>
            <a:t>】</a:t>
          </a:r>
          <a:r>
            <a:rPr kumimoji="1" lang="ja-JP" altLang="en-US" sz="800">
              <a:solidFill>
                <a:sysClr val="windowText" lastClr="000000"/>
              </a:solidFill>
            </a:rPr>
            <a:t>（改修の場合は必須）</a:t>
          </a:r>
        </a:p>
      </xdr:txBody>
    </xdr:sp>
    <xdr:clientData/>
  </xdr:twoCellAnchor>
  <xdr:twoCellAnchor>
    <xdr:from>
      <xdr:col>1</xdr:col>
      <xdr:colOff>3067046</xdr:colOff>
      <xdr:row>5</xdr:row>
      <xdr:rowOff>2288721</xdr:rowOff>
    </xdr:from>
    <xdr:to>
      <xdr:col>1</xdr:col>
      <xdr:colOff>6019046</xdr:colOff>
      <xdr:row>5</xdr:row>
      <xdr:rowOff>4412721</xdr:rowOff>
    </xdr:to>
    <xdr:sp macro="" textlink="">
      <xdr:nvSpPr>
        <xdr:cNvPr id="5" name="正方形/長方形 4"/>
        <xdr:cNvSpPr/>
      </xdr:nvSpPr>
      <xdr:spPr>
        <a:xfrm>
          <a:off x="3381371" y="7508421"/>
          <a:ext cx="2952000" cy="2124000"/>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改修する設備等写真</a:t>
          </a:r>
          <a:r>
            <a:rPr kumimoji="1" lang="en-US" altLang="ja-JP" sz="1100">
              <a:solidFill>
                <a:sysClr val="windowText" lastClr="000000"/>
              </a:solidFill>
              <a:effectLst/>
              <a:latin typeface="+mn-lt"/>
              <a:ea typeface="+mn-ea"/>
              <a:cs typeface="+mn-cs"/>
            </a:rPr>
            <a:t>】</a:t>
          </a:r>
          <a:r>
            <a:rPr kumimoji="1" lang="ja-JP" altLang="ja-JP" sz="800">
              <a:solidFill>
                <a:sysClr val="windowText" lastClr="000000"/>
              </a:solidFill>
              <a:effectLst/>
              <a:latin typeface="+mn-lt"/>
              <a:ea typeface="+mn-ea"/>
              <a:cs typeface="+mn-cs"/>
            </a:rPr>
            <a:t>（改修の場合は必須）</a:t>
          </a:r>
          <a:endParaRPr lang="ja-JP" altLang="ja-JP" sz="800">
            <a:solidFill>
              <a:sysClr val="windowText" lastClr="000000"/>
            </a:solidFill>
            <a:effectLst/>
          </a:endParaRPr>
        </a:p>
      </xdr:txBody>
    </xdr:sp>
    <xdr:clientData/>
  </xdr:twoCellAnchor>
  <xdr:twoCellAnchor>
    <xdr:from>
      <xdr:col>11</xdr:col>
      <xdr:colOff>257467</xdr:colOff>
      <xdr:row>2</xdr:row>
      <xdr:rowOff>866434</xdr:rowOff>
    </xdr:from>
    <xdr:to>
      <xdr:col>11</xdr:col>
      <xdr:colOff>277137</xdr:colOff>
      <xdr:row>2</xdr:row>
      <xdr:rowOff>878450</xdr:rowOff>
    </xdr:to>
    <xdr:cxnSp macro="">
      <xdr:nvCxnSpPr>
        <xdr:cNvPr id="14" name="カギ線コネクタ 13"/>
        <xdr:cNvCxnSpPr/>
      </xdr:nvCxnSpPr>
      <xdr:spPr>
        <a:xfrm flipV="1">
          <a:off x="12435860" y="1261041"/>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257467</xdr:colOff>
      <xdr:row>2</xdr:row>
      <xdr:rowOff>866434</xdr:rowOff>
    </xdr:from>
    <xdr:to>
      <xdr:col>11</xdr:col>
      <xdr:colOff>277137</xdr:colOff>
      <xdr:row>2</xdr:row>
      <xdr:rowOff>878450</xdr:rowOff>
    </xdr:to>
    <xdr:cxnSp macro="">
      <xdr:nvCxnSpPr>
        <xdr:cNvPr id="10" name="カギ線コネクタ 9"/>
        <xdr:cNvCxnSpPr/>
      </xdr:nvCxnSpPr>
      <xdr:spPr>
        <a:xfrm flipV="1">
          <a:off x="12487567" y="11134384"/>
          <a:ext cx="19670" cy="12016"/>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2700617</xdr:colOff>
      <xdr:row>5</xdr:row>
      <xdr:rowOff>309762</xdr:rowOff>
    </xdr:from>
    <xdr:to>
      <xdr:col>1</xdr:col>
      <xdr:colOff>3182470</xdr:colOff>
      <xdr:row>5</xdr:row>
      <xdr:rowOff>592660</xdr:rowOff>
    </xdr:to>
    <xdr:sp macro="" textlink="">
      <xdr:nvSpPr>
        <xdr:cNvPr id="33" name="正方形/長方形 32"/>
        <xdr:cNvSpPr>
          <a:spLocks noChangeArrowheads="1"/>
        </xdr:cNvSpPr>
      </xdr:nvSpPr>
      <xdr:spPr bwMode="auto">
        <a:xfrm>
          <a:off x="3014382" y="5520497"/>
          <a:ext cx="481853" cy="282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4083</xdr:colOff>
      <xdr:row>2</xdr:row>
      <xdr:rowOff>235402</xdr:rowOff>
    </xdr:from>
    <xdr:to>
      <xdr:col>3</xdr:col>
      <xdr:colOff>4083</xdr:colOff>
      <xdr:row>2</xdr:row>
      <xdr:rowOff>4245428</xdr:rowOff>
    </xdr:to>
    <xdr:grpSp>
      <xdr:nvGrpSpPr>
        <xdr:cNvPr id="7" name="グループ化 6"/>
        <xdr:cNvGrpSpPr/>
      </xdr:nvGrpSpPr>
      <xdr:grpSpPr>
        <a:xfrm>
          <a:off x="6747783" y="625927"/>
          <a:ext cx="0" cy="4010026"/>
          <a:chOff x="282221" y="3295224"/>
          <a:chExt cx="2174211" cy="2552419"/>
        </a:xfrm>
        <a:solidFill>
          <a:schemeClr val="bg1"/>
        </a:solidFill>
      </xdr:grpSpPr>
      <xdr:pic>
        <xdr:nvPicPr>
          <xdr:cNvPr id="8" name="図 7"/>
          <xdr:cNvPicPr>
            <a:picLocks noChangeAspect="1"/>
          </xdr:cNvPicPr>
        </xdr:nvPicPr>
        <xdr:blipFill>
          <a:blip xmlns:r="http://schemas.openxmlformats.org/officeDocument/2006/relationships" r:embed="rId1"/>
          <a:stretch>
            <a:fillRect/>
          </a:stretch>
        </xdr:blipFill>
        <xdr:spPr>
          <a:xfrm>
            <a:off x="282221" y="4835594"/>
            <a:ext cx="2174211" cy="1012049"/>
          </a:xfrm>
          <a:prstGeom prst="rect">
            <a:avLst/>
          </a:prstGeom>
          <a:grpFill/>
        </xdr:spPr>
      </xdr:pic>
      <xdr:pic>
        <xdr:nvPicPr>
          <xdr:cNvPr id="9" name="図 8"/>
          <xdr:cNvPicPr>
            <a:picLocks noChangeAspect="1"/>
          </xdr:cNvPicPr>
        </xdr:nvPicPr>
        <xdr:blipFill rotWithShape="1">
          <a:blip xmlns:r="http://schemas.openxmlformats.org/officeDocument/2006/relationships" r:embed="rId2"/>
          <a:srcRect l="34125" t="17686" r="38111" b="40998"/>
          <a:stretch/>
        </xdr:blipFill>
        <xdr:spPr>
          <a:xfrm>
            <a:off x="406874" y="3295224"/>
            <a:ext cx="1993144" cy="1415743"/>
          </a:xfrm>
          <a:prstGeom prst="rect">
            <a:avLst/>
          </a:prstGeom>
          <a:grpFill/>
        </xdr:spPr>
      </xdr:pic>
    </xdr:grpSp>
    <xdr:clientData/>
  </xdr:twoCellAnchor>
  <xdr:twoCellAnchor>
    <xdr:from>
      <xdr:col>1</xdr:col>
      <xdr:colOff>1391545</xdr:colOff>
      <xdr:row>2</xdr:row>
      <xdr:rowOff>1139301</xdr:rowOff>
    </xdr:from>
    <xdr:to>
      <xdr:col>1</xdr:col>
      <xdr:colOff>1892079</xdr:colOff>
      <xdr:row>2</xdr:row>
      <xdr:rowOff>1306040</xdr:rowOff>
    </xdr:to>
    <xdr:sp macro="" textlink="">
      <xdr:nvSpPr>
        <xdr:cNvPr id="22" name="正方形/長方形 21"/>
        <xdr:cNvSpPr/>
      </xdr:nvSpPr>
      <xdr:spPr>
        <a:xfrm>
          <a:off x="1706284" y="1528584"/>
          <a:ext cx="500534" cy="16673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33615</xdr:colOff>
      <xdr:row>2</xdr:row>
      <xdr:rowOff>307113</xdr:rowOff>
    </xdr:from>
    <xdr:to>
      <xdr:col>1</xdr:col>
      <xdr:colOff>5714998</xdr:colOff>
      <xdr:row>2</xdr:row>
      <xdr:rowOff>1161706</xdr:rowOff>
    </xdr:to>
    <xdr:sp macro="" textlink="">
      <xdr:nvSpPr>
        <xdr:cNvPr id="25" name="正方形/長方形 24"/>
        <xdr:cNvSpPr>
          <a:spLocks noChangeArrowheads="1"/>
        </xdr:cNvSpPr>
      </xdr:nvSpPr>
      <xdr:spPr bwMode="auto">
        <a:xfrm>
          <a:off x="347380" y="699319"/>
          <a:ext cx="5681383" cy="85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整備されていない場合は、整備計画をこちらにご記入ください。事業完了までに実施する必要があります。</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整備計画には、設置場所、デザインイメージ、完了時期を示してください。</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トイレ建物に設置する場合は「追加整備項目」にて補助対象経費とすることができます。</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トイレ周囲にトイレへの案内を設置する場合は、補助対象外となります。</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1699850</xdr:colOff>
      <xdr:row>2</xdr:row>
      <xdr:rowOff>58197</xdr:rowOff>
    </xdr:from>
    <xdr:to>
      <xdr:col>1</xdr:col>
      <xdr:colOff>4487150</xdr:colOff>
      <xdr:row>2</xdr:row>
      <xdr:rowOff>383414</xdr:rowOff>
    </xdr:to>
    <xdr:sp macro="" textlink="">
      <xdr:nvSpPr>
        <xdr:cNvPr id="27" name="正方形/長方形 26"/>
        <xdr:cNvSpPr>
          <a:spLocks noChangeArrowheads="1"/>
        </xdr:cNvSpPr>
      </xdr:nvSpPr>
      <xdr:spPr bwMode="auto">
        <a:xfrm>
          <a:off x="2013615" y="450403"/>
          <a:ext cx="2787300"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事業完了までに整備する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76200</xdr:colOff>
          <xdr:row>2</xdr:row>
          <xdr:rowOff>85725</xdr:rowOff>
        </xdr:from>
        <xdr:to>
          <xdr:col>1</xdr:col>
          <xdr:colOff>333375</xdr:colOff>
          <xdr:row>2</xdr:row>
          <xdr:rowOff>371475</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xdr:twoCellAnchor>
    <xdr:from>
      <xdr:col>1</xdr:col>
      <xdr:colOff>209470</xdr:colOff>
      <xdr:row>2</xdr:row>
      <xdr:rowOff>58195</xdr:rowOff>
    </xdr:from>
    <xdr:to>
      <xdr:col>1</xdr:col>
      <xdr:colOff>1669676</xdr:colOff>
      <xdr:row>2</xdr:row>
      <xdr:rowOff>383412</xdr:rowOff>
    </xdr:to>
    <xdr:sp macro="" textlink="">
      <xdr:nvSpPr>
        <xdr:cNvPr id="28" name="正方形/長方形 27"/>
        <xdr:cNvSpPr>
          <a:spLocks noChangeArrowheads="1"/>
        </xdr:cNvSpPr>
      </xdr:nvSpPr>
      <xdr:spPr bwMode="auto">
        <a:xfrm>
          <a:off x="523235" y="450401"/>
          <a:ext cx="1460206"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既に整備されている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1590675</xdr:colOff>
          <xdr:row>2</xdr:row>
          <xdr:rowOff>57150</xdr:rowOff>
        </xdr:from>
        <xdr:to>
          <xdr:col>1</xdr:col>
          <xdr:colOff>1866900</xdr:colOff>
          <xdr:row>2</xdr:row>
          <xdr:rowOff>381000</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104775</xdr:rowOff>
        </xdr:from>
        <xdr:to>
          <xdr:col>1</xdr:col>
          <xdr:colOff>304800</xdr:colOff>
          <xdr:row>5</xdr:row>
          <xdr:rowOff>390525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xdr:twoCellAnchor>
    <xdr:from>
      <xdr:col>1</xdr:col>
      <xdr:colOff>181964</xdr:colOff>
      <xdr:row>5</xdr:row>
      <xdr:rowOff>77551</xdr:rowOff>
    </xdr:from>
    <xdr:to>
      <xdr:col>1</xdr:col>
      <xdr:colOff>1642170</xdr:colOff>
      <xdr:row>5</xdr:row>
      <xdr:rowOff>402768</xdr:rowOff>
    </xdr:to>
    <xdr:sp macro="" textlink="">
      <xdr:nvSpPr>
        <xdr:cNvPr id="33" name="正方形/長方形 32"/>
        <xdr:cNvSpPr>
          <a:spLocks noChangeArrowheads="1"/>
        </xdr:cNvSpPr>
      </xdr:nvSpPr>
      <xdr:spPr bwMode="auto">
        <a:xfrm>
          <a:off x="493691" y="5307642"/>
          <a:ext cx="1460206"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既に整備されている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1616315</xdr:colOff>
      <xdr:row>5</xdr:row>
      <xdr:rowOff>77553</xdr:rowOff>
    </xdr:from>
    <xdr:to>
      <xdr:col>1</xdr:col>
      <xdr:colOff>4403615</xdr:colOff>
      <xdr:row>5</xdr:row>
      <xdr:rowOff>402770</xdr:rowOff>
    </xdr:to>
    <xdr:sp macro="" textlink="">
      <xdr:nvSpPr>
        <xdr:cNvPr id="34" name="正方形/長方形 33"/>
        <xdr:cNvSpPr>
          <a:spLocks noChangeArrowheads="1"/>
        </xdr:cNvSpPr>
      </xdr:nvSpPr>
      <xdr:spPr bwMode="auto">
        <a:xfrm>
          <a:off x="1928042" y="5307644"/>
          <a:ext cx="2787300" cy="32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ja-JP" altLang="en-US" sz="1100">
              <a:solidFill>
                <a:srgbClr val="000000"/>
              </a:solidFill>
              <a:latin typeface="Meiryo UI" panose="020B0604030504040204" pitchFamily="50" charset="-128"/>
              <a:ea typeface="Meiryo UI" panose="020B0604030504040204" pitchFamily="50" charset="-128"/>
              <a:cs typeface="Meiryo UI" panose="020B0604030504040204" pitchFamily="50" charset="-128"/>
            </a:rPr>
            <a:t>今後、整備する計画がある</a:t>
          </a:r>
          <a:endParaRPr lang="en-US" altLang="ja-JP" sz="1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1504950</xdr:colOff>
          <xdr:row>5</xdr:row>
          <xdr:rowOff>76200</xdr:rowOff>
        </xdr:from>
        <xdr:to>
          <xdr:col>1</xdr:col>
          <xdr:colOff>1790700</xdr:colOff>
          <xdr:row>5</xdr:row>
          <xdr:rowOff>400050</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xdr:twoCellAnchor>
    <xdr:from>
      <xdr:col>1</xdr:col>
      <xdr:colOff>22411</xdr:colOff>
      <xdr:row>5</xdr:row>
      <xdr:rowOff>347383</xdr:rowOff>
    </xdr:from>
    <xdr:to>
      <xdr:col>1</xdr:col>
      <xdr:colOff>5703794</xdr:colOff>
      <xdr:row>5</xdr:row>
      <xdr:rowOff>1201976</xdr:rowOff>
    </xdr:to>
    <xdr:sp macro="" textlink="">
      <xdr:nvSpPr>
        <xdr:cNvPr id="37" name="正方形/長方形 36"/>
        <xdr:cNvSpPr>
          <a:spLocks noChangeArrowheads="1"/>
        </xdr:cNvSpPr>
      </xdr:nvSpPr>
      <xdr:spPr bwMode="auto">
        <a:xfrm>
          <a:off x="336176" y="5558118"/>
          <a:ext cx="5681383" cy="854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整備されていない場合は、整備計画をこちらにご記入ください。</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必ずしも事業完了までに整備が完了する必要はありません。</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整備計画には、整備完了の予定とする時期、発信する媒体の種類や発行元等をご記入ください。</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spcBef>
              <a:spcPct val="0"/>
            </a:spcBef>
            <a:buFontTx/>
            <a:buNone/>
          </a:pPr>
          <a:r>
            <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※WEB</a:t>
          </a:r>
          <a:r>
            <a:rPr lang="ja-JP" altLang="en-US" sz="900">
              <a:solidFill>
                <a:srgbClr val="FF0000"/>
              </a:solidFill>
              <a:latin typeface="Meiryo UI" panose="020B0604030504040204" pitchFamily="50" charset="-128"/>
              <a:ea typeface="Meiryo UI" panose="020B0604030504040204" pitchFamily="50" charset="-128"/>
              <a:cs typeface="Meiryo UI" panose="020B0604030504040204" pitchFamily="50" charset="-128"/>
            </a:rPr>
            <a:t>やスマートフォンのアプリ等での発信でも構いません。</a:t>
          </a:r>
          <a:endParaRPr lang="en-US" altLang="ja-JP" sz="9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60.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view="pageBreakPreview" topLeftCell="A16" zoomScale="85" zoomScaleNormal="100" zoomScaleSheetLayoutView="85" workbookViewId="0">
      <selection activeCell="J31" sqref="J31"/>
    </sheetView>
  </sheetViews>
  <sheetFormatPr defaultRowHeight="13.5" x14ac:dyDescent="0.15"/>
  <cols>
    <col min="1" max="6" width="8.25" style="39" customWidth="1"/>
    <col min="7" max="7" width="38.5" style="39" customWidth="1"/>
    <col min="8" max="16384" width="9" style="39"/>
  </cols>
  <sheetData>
    <row r="1" spans="1:7" s="3" customFormat="1" ht="14.25" x14ac:dyDescent="0.15">
      <c r="A1" s="3" t="s">
        <v>17</v>
      </c>
    </row>
    <row r="2" spans="1:7" s="3" customFormat="1" ht="14.25" x14ac:dyDescent="0.15"/>
    <row r="3" spans="1:7" s="3" customFormat="1" ht="14.25" x14ac:dyDescent="0.15">
      <c r="G3" s="57" t="s">
        <v>145</v>
      </c>
    </row>
    <row r="4" spans="1:7" s="3" customFormat="1" ht="14.25" x14ac:dyDescent="0.15"/>
    <row r="5" spans="1:7" s="3" customFormat="1" ht="14.25" x14ac:dyDescent="0.15"/>
    <row r="6" spans="1:7" s="3" customFormat="1" ht="14.25" x14ac:dyDescent="0.15">
      <c r="A6" s="3" t="s">
        <v>146</v>
      </c>
    </row>
    <row r="7" spans="1:7" s="3" customFormat="1" ht="14.25" x14ac:dyDescent="0.15"/>
    <row r="8" spans="1:7" s="3" customFormat="1" ht="14.25" x14ac:dyDescent="0.15"/>
    <row r="9" spans="1:7" s="3" customFormat="1" ht="14.25" x14ac:dyDescent="0.15"/>
    <row r="10" spans="1:7" s="3" customFormat="1" ht="14.25" x14ac:dyDescent="0.15">
      <c r="F10" s="3" t="s">
        <v>18</v>
      </c>
    </row>
    <row r="11" spans="1:7" s="3" customFormat="1" ht="14.25" x14ac:dyDescent="0.15">
      <c r="F11" s="58"/>
    </row>
    <row r="12" spans="1:7" s="3" customFormat="1" ht="14.25" x14ac:dyDescent="0.15">
      <c r="F12" s="3" t="s">
        <v>16</v>
      </c>
    </row>
    <row r="13" spans="1:7" s="3" customFormat="1" ht="14.25" x14ac:dyDescent="0.15">
      <c r="F13" s="58"/>
    </row>
    <row r="14" spans="1:7" s="3" customFormat="1" ht="14.25" x14ac:dyDescent="0.15">
      <c r="F14" s="58"/>
    </row>
    <row r="15" spans="1:7" s="3" customFormat="1" ht="14.25" x14ac:dyDescent="0.15"/>
    <row r="16" spans="1:7" s="3" customFormat="1" ht="14.25" x14ac:dyDescent="0.15"/>
    <row r="17" spans="1:7" s="3" customFormat="1" ht="14.25" x14ac:dyDescent="0.15">
      <c r="A17" s="129" t="s">
        <v>147</v>
      </c>
      <c r="B17" s="129"/>
      <c r="C17" s="129"/>
      <c r="D17" s="129"/>
      <c r="E17" s="129"/>
      <c r="F17" s="129"/>
      <c r="G17" s="129"/>
    </row>
    <row r="18" spans="1:7" s="3" customFormat="1" ht="30" customHeight="1" x14ac:dyDescent="0.15">
      <c r="A18" s="130" t="s">
        <v>163</v>
      </c>
      <c r="B18" s="130"/>
      <c r="C18" s="130"/>
      <c r="D18" s="130"/>
      <c r="E18" s="130"/>
      <c r="F18" s="130"/>
      <c r="G18" s="130"/>
    </row>
    <row r="19" spans="1:7" s="3" customFormat="1" ht="14.25" x14ac:dyDescent="0.15">
      <c r="A19" s="59"/>
      <c r="B19" s="59"/>
      <c r="C19" s="59"/>
      <c r="D19" s="59"/>
      <c r="E19" s="59"/>
      <c r="F19" s="59"/>
      <c r="G19" s="59"/>
    </row>
    <row r="20" spans="1:7" s="3" customFormat="1" ht="14.25" x14ac:dyDescent="0.15">
      <c r="A20" s="59"/>
      <c r="B20" s="59"/>
      <c r="C20" s="59"/>
      <c r="D20" s="59"/>
      <c r="E20" s="59"/>
      <c r="F20" s="59"/>
      <c r="G20" s="59"/>
    </row>
    <row r="21" spans="1:7" s="3" customFormat="1" ht="14.25" x14ac:dyDescent="0.15"/>
    <row r="22" spans="1:7" s="3" customFormat="1" ht="14.25" x14ac:dyDescent="0.15"/>
    <row r="23" spans="1:7" s="3" customFormat="1" ht="38.25" customHeight="1" x14ac:dyDescent="0.15">
      <c r="A23" s="131" t="s">
        <v>162</v>
      </c>
      <c r="B23" s="131"/>
      <c r="C23" s="131"/>
      <c r="D23" s="131"/>
      <c r="E23" s="131"/>
      <c r="F23" s="131"/>
      <c r="G23" s="131"/>
    </row>
    <row r="24" spans="1:7" s="3" customFormat="1" ht="13.5" customHeight="1" x14ac:dyDescent="0.15">
      <c r="A24" s="60"/>
      <c r="B24" s="60"/>
      <c r="C24" s="60"/>
      <c r="D24" s="60"/>
      <c r="E24" s="60"/>
      <c r="F24" s="60"/>
      <c r="G24" s="60"/>
    </row>
    <row r="25" spans="1:7" s="3" customFormat="1" ht="13.5" customHeight="1" x14ac:dyDescent="0.15">
      <c r="A25" s="60"/>
      <c r="B25" s="60"/>
      <c r="C25" s="60"/>
      <c r="D25" s="60"/>
      <c r="E25" s="60"/>
      <c r="F25" s="60"/>
      <c r="G25" s="60"/>
    </row>
    <row r="26" spans="1:7" s="3" customFormat="1" ht="13.5" customHeight="1" x14ac:dyDescent="0.15">
      <c r="A26" s="60"/>
      <c r="B26" s="60"/>
      <c r="C26" s="60"/>
      <c r="D26" s="60"/>
      <c r="E26" s="60"/>
      <c r="F26" s="60"/>
      <c r="G26" s="60"/>
    </row>
    <row r="27" spans="1:7" s="3" customFormat="1" ht="13.5" customHeight="1" x14ac:dyDescent="0.15">
      <c r="A27" s="60"/>
      <c r="B27" s="60"/>
      <c r="C27" s="60"/>
      <c r="D27" s="60"/>
      <c r="E27" s="60"/>
      <c r="F27" s="60"/>
      <c r="G27" s="60"/>
    </row>
    <row r="28" spans="1:7" s="3" customFormat="1" ht="14.25" x14ac:dyDescent="0.15"/>
    <row r="32" spans="1:7" ht="28.5" customHeight="1" x14ac:dyDescent="0.15">
      <c r="B32" s="132" t="s">
        <v>110</v>
      </c>
      <c r="C32" s="132"/>
      <c r="D32" s="132"/>
      <c r="E32" s="134"/>
      <c r="F32" s="134"/>
      <c r="G32" s="134"/>
    </row>
    <row r="33" spans="2:7" ht="28.5" customHeight="1" x14ac:dyDescent="0.15">
      <c r="B33" s="133" t="s">
        <v>164</v>
      </c>
      <c r="C33" s="133"/>
      <c r="D33" s="133"/>
      <c r="E33" s="135"/>
      <c r="F33" s="135"/>
      <c r="G33" s="135"/>
    </row>
  </sheetData>
  <mergeCells count="7">
    <mergeCell ref="A17:G17"/>
    <mergeCell ref="A18:G18"/>
    <mergeCell ref="A23:G23"/>
    <mergeCell ref="B32:D32"/>
    <mergeCell ref="B33:D33"/>
    <mergeCell ref="E32:G32"/>
    <mergeCell ref="E33:G33"/>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Zeros="0" view="pageBreakPreview" topLeftCell="A10" zoomScaleNormal="100" zoomScaleSheetLayoutView="100" workbookViewId="0">
      <selection activeCell="B18" sqref="B18:F20"/>
    </sheetView>
  </sheetViews>
  <sheetFormatPr defaultRowHeight="30" customHeight="1" x14ac:dyDescent="0.15"/>
  <cols>
    <col min="1" max="1" width="3.75" style="98" customWidth="1"/>
    <col min="2" max="2" width="4.375" style="98" customWidth="1"/>
    <col min="3" max="3" width="8.625" style="98" customWidth="1"/>
    <col min="4" max="4" width="4.25" style="98" customWidth="1"/>
    <col min="5" max="6" width="9" style="98" customWidth="1"/>
    <col min="7" max="7" width="17.125" style="98" customWidth="1"/>
    <col min="8" max="8" width="5.25" style="98" customWidth="1"/>
    <col min="9" max="9" width="13.25" style="98" customWidth="1"/>
    <col min="10" max="10" width="10.375" style="98" customWidth="1"/>
    <col min="11" max="11" width="5.25" style="98" customWidth="1"/>
    <col min="12" max="12" width="13.25" style="98" customWidth="1"/>
    <col min="13" max="13" width="10.375" style="98" customWidth="1"/>
    <col min="14" max="14" width="5.25" style="98" customWidth="1"/>
    <col min="15" max="15" width="13.25" style="98" customWidth="1"/>
    <col min="16" max="17" width="10.375" style="98" customWidth="1"/>
    <col min="18" max="18" width="9.875" style="98" customWidth="1"/>
    <col min="19" max="19" width="86.625" style="98" customWidth="1"/>
    <col min="20" max="20" width="12" style="98" customWidth="1"/>
    <col min="21" max="21" width="4.5" style="98" customWidth="1"/>
    <col min="22" max="16384" width="9" style="98"/>
  </cols>
  <sheetData>
    <row r="1" spans="1:17" ht="15" customHeight="1" x14ac:dyDescent="0.15">
      <c r="A1" s="33" t="s">
        <v>151</v>
      </c>
      <c r="B1" s="33"/>
      <c r="C1" s="33"/>
      <c r="D1" s="33"/>
      <c r="E1" s="97"/>
      <c r="F1" s="97"/>
      <c r="G1" s="97"/>
      <c r="H1" s="97"/>
      <c r="I1" s="97"/>
      <c r="J1" s="97"/>
      <c r="K1" s="97"/>
      <c r="L1" s="97"/>
    </row>
    <row r="2" spans="1:17" ht="13.5" x14ac:dyDescent="0.15">
      <c r="E2" s="97"/>
      <c r="F2" s="97"/>
      <c r="G2" s="97"/>
      <c r="H2" s="97"/>
      <c r="I2" s="97"/>
      <c r="J2" s="97"/>
      <c r="K2" s="97"/>
      <c r="L2" s="97"/>
    </row>
    <row r="3" spans="1:17" ht="13.5" x14ac:dyDescent="0.15">
      <c r="A3" s="141" t="s">
        <v>120</v>
      </c>
      <c r="B3" s="141"/>
      <c r="C3" s="141"/>
      <c r="D3" s="141"/>
      <c r="E3" s="141">
        <f>要望書様式!E32</f>
        <v>0</v>
      </c>
      <c r="F3" s="141"/>
      <c r="G3" s="141"/>
      <c r="H3" s="97"/>
      <c r="I3" s="97"/>
      <c r="J3" s="97"/>
      <c r="K3" s="97"/>
      <c r="L3" s="97"/>
    </row>
    <row r="4" spans="1:17" ht="13.5" x14ac:dyDescent="0.15">
      <c r="E4" s="97"/>
      <c r="F4" s="97"/>
      <c r="G4" s="97"/>
      <c r="H4" s="97"/>
      <c r="I4" s="97"/>
      <c r="J4" s="97"/>
      <c r="K4" s="97"/>
      <c r="L4" s="97"/>
    </row>
    <row r="5" spans="1:17" ht="20.100000000000001" customHeight="1" x14ac:dyDescent="0.15">
      <c r="B5" s="136" t="s">
        <v>152</v>
      </c>
      <c r="C5" s="136"/>
      <c r="D5" s="136"/>
      <c r="E5" s="136"/>
      <c r="F5" s="136"/>
      <c r="G5" s="136"/>
      <c r="H5" s="136"/>
      <c r="I5" s="136"/>
      <c r="J5" s="136"/>
      <c r="K5" s="136"/>
      <c r="L5" s="136"/>
      <c r="M5" s="136"/>
      <c r="N5" s="136"/>
      <c r="O5" s="136"/>
      <c r="P5" s="136"/>
      <c r="Q5" s="120"/>
    </row>
    <row r="6" spans="1:17" ht="25.5" customHeight="1" x14ac:dyDescent="0.15">
      <c r="B6" s="137" t="s">
        <v>153</v>
      </c>
      <c r="C6" s="137"/>
      <c r="D6" s="137"/>
      <c r="E6" s="137"/>
      <c r="F6" s="137"/>
      <c r="G6" s="137"/>
      <c r="H6" s="145"/>
      <c r="I6" s="146"/>
      <c r="J6" s="146"/>
      <c r="K6" s="146"/>
      <c r="L6" s="146"/>
      <c r="M6" s="146"/>
      <c r="N6" s="146"/>
      <c r="O6" s="146"/>
      <c r="P6" s="147"/>
      <c r="Q6" s="102"/>
    </row>
    <row r="7" spans="1:17" ht="25.5" customHeight="1" x14ac:dyDescent="0.15">
      <c r="B7" s="137" t="s">
        <v>24</v>
      </c>
      <c r="C7" s="137"/>
      <c r="D7" s="137"/>
      <c r="E7" s="137"/>
      <c r="F7" s="137"/>
      <c r="G7" s="137"/>
      <c r="H7" s="145"/>
      <c r="I7" s="146"/>
      <c r="J7" s="146"/>
      <c r="K7" s="146"/>
      <c r="L7" s="146"/>
      <c r="M7" s="146"/>
      <c r="N7" s="146"/>
      <c r="O7" s="146"/>
      <c r="P7" s="147"/>
      <c r="Q7" s="102"/>
    </row>
    <row r="8" spans="1:17" ht="23.25" customHeight="1" x14ac:dyDescent="0.15">
      <c r="B8" s="138" t="s">
        <v>154</v>
      </c>
      <c r="C8" s="138"/>
      <c r="D8" s="138"/>
      <c r="E8" s="138"/>
      <c r="F8" s="138"/>
      <c r="G8" s="138"/>
      <c r="H8" s="163" t="s">
        <v>29</v>
      </c>
      <c r="I8" s="163"/>
      <c r="J8" s="163"/>
      <c r="K8" s="163" t="s">
        <v>30</v>
      </c>
      <c r="L8" s="163"/>
      <c r="M8" s="163"/>
      <c r="N8" s="163" t="s">
        <v>28</v>
      </c>
      <c r="O8" s="163"/>
      <c r="P8" s="163"/>
      <c r="Q8" s="113"/>
    </row>
    <row r="9" spans="1:17" ht="30" customHeight="1" x14ac:dyDescent="0.15">
      <c r="B9" s="166"/>
      <c r="C9" s="166"/>
      <c r="D9" s="166"/>
      <c r="E9" s="166"/>
      <c r="F9" s="166"/>
      <c r="G9" s="166"/>
      <c r="H9" s="99" t="s">
        <v>31</v>
      </c>
      <c r="I9" s="100"/>
      <c r="J9" s="99" t="s">
        <v>32</v>
      </c>
      <c r="K9" s="99" t="s">
        <v>31</v>
      </c>
      <c r="L9" s="100"/>
      <c r="M9" s="99" t="s">
        <v>32</v>
      </c>
      <c r="N9" s="99" t="s">
        <v>31</v>
      </c>
      <c r="O9" s="100">
        <f>SUM(I9,L9)</f>
        <v>0</v>
      </c>
      <c r="P9" s="99" t="s">
        <v>81</v>
      </c>
      <c r="Q9" s="113"/>
    </row>
    <row r="10" spans="1:17" ht="30" customHeight="1" x14ac:dyDescent="0.15">
      <c r="B10" s="152" t="s">
        <v>112</v>
      </c>
      <c r="C10" s="153"/>
      <c r="D10" s="153"/>
      <c r="E10" s="153"/>
      <c r="F10" s="153"/>
      <c r="G10" s="153"/>
      <c r="H10" s="155"/>
      <c r="I10" s="156"/>
      <c r="J10" s="156"/>
      <c r="K10" s="156"/>
      <c r="L10" s="156"/>
      <c r="M10" s="156"/>
      <c r="N10" s="156"/>
      <c r="O10" s="156"/>
      <c r="P10" s="157"/>
      <c r="Q10" s="102"/>
    </row>
    <row r="11" spans="1:17" ht="77.25" customHeight="1" x14ac:dyDescent="0.15">
      <c r="B11" s="142" t="s">
        <v>156</v>
      </c>
      <c r="C11" s="146"/>
      <c r="D11" s="146"/>
      <c r="E11" s="146"/>
      <c r="F11" s="146"/>
      <c r="G11" s="146"/>
      <c r="H11" s="158"/>
      <c r="I11" s="159"/>
      <c r="J11" s="159"/>
      <c r="K11" s="159"/>
      <c r="L11" s="159"/>
      <c r="M11" s="159"/>
      <c r="N11" s="159"/>
      <c r="O11" s="159"/>
      <c r="P11" s="160"/>
      <c r="Q11" s="102"/>
    </row>
    <row r="12" spans="1:17" ht="90" customHeight="1" x14ac:dyDescent="0.15">
      <c r="B12" s="142" t="s">
        <v>165</v>
      </c>
      <c r="C12" s="146"/>
      <c r="D12" s="146"/>
      <c r="E12" s="146"/>
      <c r="F12" s="146"/>
      <c r="G12" s="146"/>
      <c r="H12" s="158"/>
      <c r="I12" s="159"/>
      <c r="J12" s="159"/>
      <c r="K12" s="159"/>
      <c r="L12" s="159"/>
      <c r="M12" s="159"/>
      <c r="N12" s="159"/>
      <c r="O12" s="159"/>
      <c r="P12" s="160"/>
      <c r="Q12" s="121"/>
    </row>
    <row r="13" spans="1:17" ht="20.100000000000001" customHeight="1" x14ac:dyDescent="0.15">
      <c r="B13" s="101"/>
      <c r="C13" s="101"/>
      <c r="D13" s="101"/>
      <c r="E13" s="102"/>
      <c r="F13" s="102"/>
      <c r="G13" s="102"/>
      <c r="H13" s="102"/>
      <c r="I13" s="102"/>
      <c r="J13" s="102"/>
      <c r="K13" s="102"/>
      <c r="L13" s="102"/>
    </row>
    <row r="14" spans="1:17" ht="20.100000000000001" customHeight="1" x14ac:dyDescent="0.15">
      <c r="B14" s="136" t="s">
        <v>155</v>
      </c>
      <c r="C14" s="136"/>
      <c r="D14" s="136"/>
      <c r="E14" s="136"/>
      <c r="F14" s="136"/>
      <c r="G14" s="136"/>
      <c r="H14" s="136"/>
      <c r="I14" s="136"/>
      <c r="J14" s="136"/>
      <c r="K14" s="136"/>
      <c r="L14" s="136"/>
      <c r="M14" s="136"/>
      <c r="N14" s="136"/>
      <c r="O14" s="136"/>
      <c r="P14" s="136"/>
      <c r="Q14" s="120"/>
    </row>
    <row r="15" spans="1:17" ht="51" customHeight="1" x14ac:dyDescent="0.15">
      <c r="B15" s="138" t="s">
        <v>166</v>
      </c>
      <c r="C15" s="138"/>
      <c r="D15" s="138"/>
      <c r="E15" s="138"/>
      <c r="F15" s="138"/>
      <c r="G15" s="138"/>
      <c r="H15" s="137"/>
      <c r="I15" s="137"/>
      <c r="J15" s="137"/>
      <c r="K15" s="137"/>
      <c r="L15" s="137"/>
      <c r="M15" s="137"/>
      <c r="N15" s="137"/>
      <c r="O15" s="137"/>
      <c r="P15" s="137"/>
      <c r="Q15" s="102"/>
    </row>
    <row r="16" spans="1:17" ht="24.75" customHeight="1" x14ac:dyDescent="0.15">
      <c r="B16" s="148" t="s">
        <v>157</v>
      </c>
      <c r="C16" s="149"/>
      <c r="D16" s="149"/>
      <c r="E16" s="149"/>
      <c r="F16" s="149"/>
      <c r="G16" s="149"/>
      <c r="H16" s="145" t="s">
        <v>60</v>
      </c>
      <c r="I16" s="146"/>
      <c r="J16" s="146"/>
      <c r="K16" s="104"/>
      <c r="L16" s="50" t="s">
        <v>51</v>
      </c>
      <c r="M16" s="105"/>
      <c r="N16" s="105"/>
      <c r="O16" s="105"/>
      <c r="P16" s="106"/>
      <c r="Q16" s="123"/>
    </row>
    <row r="17" spans="2:17" ht="29.25" customHeight="1" x14ac:dyDescent="0.15">
      <c r="B17" s="150"/>
      <c r="C17" s="151"/>
      <c r="D17" s="151"/>
      <c r="E17" s="151"/>
      <c r="F17" s="151"/>
      <c r="G17" s="151"/>
      <c r="H17" s="145" t="s">
        <v>61</v>
      </c>
      <c r="I17" s="146"/>
      <c r="J17" s="146"/>
      <c r="K17" s="107"/>
      <c r="L17" s="52" t="s">
        <v>53</v>
      </c>
      <c r="M17" s="107"/>
      <c r="N17" s="52" t="s">
        <v>82</v>
      </c>
      <c r="O17" s="108"/>
      <c r="P17" s="109"/>
      <c r="Q17" s="101"/>
    </row>
    <row r="18" spans="2:17" s="97" customFormat="1" ht="25.5" customHeight="1" x14ac:dyDescent="0.15">
      <c r="B18" s="142" t="s">
        <v>83</v>
      </c>
      <c r="C18" s="143"/>
      <c r="D18" s="143"/>
      <c r="E18" s="143"/>
      <c r="F18" s="144"/>
      <c r="G18" s="110" t="s">
        <v>36</v>
      </c>
      <c r="H18" s="145"/>
      <c r="I18" s="146"/>
      <c r="J18" s="146"/>
      <c r="K18" s="146"/>
      <c r="L18" s="146"/>
      <c r="M18" s="146"/>
      <c r="N18" s="146"/>
      <c r="O18" s="146"/>
      <c r="P18" s="147"/>
      <c r="Q18" s="102"/>
    </row>
    <row r="19" spans="2:17" s="97" customFormat="1" ht="25.5" customHeight="1" x14ac:dyDescent="0.15">
      <c r="B19" s="142"/>
      <c r="C19" s="143"/>
      <c r="D19" s="143"/>
      <c r="E19" s="143"/>
      <c r="F19" s="144"/>
      <c r="G19" s="111" t="s">
        <v>148</v>
      </c>
      <c r="H19" s="145"/>
      <c r="I19" s="146"/>
      <c r="J19" s="146"/>
      <c r="K19" s="146"/>
      <c r="L19" s="146"/>
      <c r="M19" s="146"/>
      <c r="N19" s="146"/>
      <c r="O19" s="146"/>
      <c r="P19" s="147"/>
      <c r="Q19" s="102"/>
    </row>
    <row r="20" spans="2:17" ht="25.5" customHeight="1" x14ac:dyDescent="0.15">
      <c r="B20" s="142"/>
      <c r="C20" s="143"/>
      <c r="D20" s="143"/>
      <c r="E20" s="143"/>
      <c r="F20" s="144"/>
      <c r="G20" s="111" t="s">
        <v>39</v>
      </c>
      <c r="H20" s="145"/>
      <c r="I20" s="146"/>
      <c r="J20" s="146"/>
      <c r="K20" s="146"/>
      <c r="L20" s="146"/>
      <c r="M20" s="146"/>
      <c r="N20" s="146"/>
      <c r="O20" s="146"/>
      <c r="P20" s="147"/>
      <c r="Q20" s="102"/>
    </row>
    <row r="21" spans="2:17" ht="13.5" customHeight="1" x14ac:dyDescent="0.15">
      <c r="B21" s="154" t="s">
        <v>84</v>
      </c>
      <c r="C21" s="154"/>
      <c r="D21" s="154"/>
      <c r="E21" s="154"/>
      <c r="F21" s="154"/>
      <c r="G21" s="154"/>
      <c r="H21" s="154"/>
      <c r="I21" s="154"/>
      <c r="J21" s="154"/>
      <c r="K21" s="154"/>
      <c r="L21" s="154"/>
      <c r="M21" s="154"/>
      <c r="N21" s="154"/>
      <c r="O21" s="154"/>
      <c r="P21" s="154"/>
      <c r="Q21" s="124"/>
    </row>
    <row r="22" spans="2:17" ht="13.5" x14ac:dyDescent="0.15">
      <c r="B22" s="140" t="s">
        <v>23</v>
      </c>
      <c r="C22" s="140"/>
      <c r="D22" s="140"/>
      <c r="E22" s="140"/>
      <c r="F22" s="140"/>
      <c r="G22" s="140"/>
      <c r="H22" s="140"/>
      <c r="I22" s="140"/>
      <c r="J22" s="140"/>
      <c r="K22" s="140"/>
      <c r="L22" s="140"/>
      <c r="M22" s="140"/>
      <c r="N22" s="140"/>
      <c r="O22" s="140"/>
      <c r="P22" s="140"/>
      <c r="Q22" s="119"/>
    </row>
    <row r="23" spans="2:17" ht="20.100000000000001" customHeight="1" x14ac:dyDescent="0.15">
      <c r="G23" s="140"/>
      <c r="H23" s="140"/>
      <c r="I23" s="140"/>
      <c r="J23" s="140"/>
      <c r="K23" s="140"/>
      <c r="L23" s="140"/>
    </row>
    <row r="24" spans="2:17" ht="20.100000000000001" customHeight="1" x14ac:dyDescent="0.15">
      <c r="B24" s="136" t="s">
        <v>14</v>
      </c>
      <c r="C24" s="136"/>
      <c r="D24" s="136"/>
      <c r="E24" s="136"/>
      <c r="F24" s="136"/>
      <c r="G24" s="136"/>
      <c r="H24" s="136"/>
      <c r="I24" s="136"/>
      <c r="J24" s="136"/>
      <c r="K24" s="136"/>
      <c r="L24" s="136"/>
      <c r="M24" s="136"/>
      <c r="N24" s="136"/>
      <c r="O24" s="136"/>
      <c r="P24" s="136"/>
      <c r="Q24" s="120"/>
    </row>
    <row r="25" spans="2:17" ht="30" customHeight="1" x14ac:dyDescent="0.15">
      <c r="B25" s="137" t="s">
        <v>1</v>
      </c>
      <c r="C25" s="137"/>
      <c r="D25" s="137"/>
      <c r="E25" s="137"/>
      <c r="F25" s="137"/>
      <c r="G25" s="137"/>
      <c r="H25" s="137"/>
      <c r="I25" s="137"/>
      <c r="J25" s="137"/>
      <c r="K25" s="137"/>
      <c r="L25" s="137"/>
      <c r="M25" s="137"/>
      <c r="N25" s="137"/>
      <c r="O25" s="137"/>
      <c r="P25" s="137"/>
      <c r="Q25" s="102"/>
    </row>
    <row r="26" spans="2:17" ht="30" customHeight="1" x14ac:dyDescent="0.15">
      <c r="B26" s="137" t="s">
        <v>4</v>
      </c>
      <c r="C26" s="137"/>
      <c r="D26" s="137"/>
      <c r="E26" s="137"/>
      <c r="F26" s="137"/>
      <c r="G26" s="137"/>
      <c r="H26" s="138"/>
      <c r="I26" s="138"/>
      <c r="J26" s="138"/>
      <c r="K26" s="138"/>
      <c r="L26" s="138"/>
      <c r="M26" s="138"/>
      <c r="N26" s="138"/>
      <c r="O26" s="138"/>
      <c r="P26" s="138"/>
      <c r="Q26" s="122"/>
    </row>
    <row r="27" spans="2:17" ht="30" customHeight="1" x14ac:dyDescent="0.15">
      <c r="B27" s="137" t="s">
        <v>0</v>
      </c>
      <c r="C27" s="137"/>
      <c r="D27" s="137"/>
      <c r="E27" s="137"/>
      <c r="F27" s="137"/>
      <c r="G27" s="137"/>
      <c r="H27" s="137"/>
      <c r="I27" s="137"/>
      <c r="J27" s="137"/>
      <c r="K27" s="137"/>
      <c r="L27" s="137"/>
      <c r="M27" s="137"/>
      <c r="N27" s="137"/>
      <c r="O27" s="137"/>
      <c r="P27" s="137"/>
      <c r="Q27" s="102"/>
    </row>
    <row r="28" spans="2:17" ht="30" customHeight="1" x14ac:dyDescent="0.15">
      <c r="B28" s="137" t="s">
        <v>50</v>
      </c>
      <c r="C28" s="137"/>
      <c r="D28" s="137"/>
      <c r="E28" s="137"/>
      <c r="F28" s="137"/>
      <c r="G28" s="137"/>
      <c r="H28" s="137"/>
      <c r="I28" s="137"/>
      <c r="J28" s="137"/>
      <c r="K28" s="137"/>
      <c r="L28" s="137"/>
      <c r="M28" s="137"/>
      <c r="N28" s="137"/>
      <c r="O28" s="137"/>
      <c r="P28" s="137"/>
      <c r="Q28" s="102"/>
    </row>
    <row r="29" spans="2:17" ht="30" customHeight="1" x14ac:dyDescent="0.15">
      <c r="B29" s="137" t="s">
        <v>2</v>
      </c>
      <c r="C29" s="137"/>
      <c r="D29" s="137"/>
      <c r="E29" s="137"/>
      <c r="F29" s="137"/>
      <c r="G29" s="137"/>
      <c r="H29" s="137"/>
      <c r="I29" s="137"/>
      <c r="J29" s="137"/>
      <c r="K29" s="137"/>
      <c r="L29" s="137"/>
      <c r="M29" s="137"/>
      <c r="N29" s="137"/>
      <c r="O29" s="137"/>
      <c r="P29" s="137"/>
      <c r="Q29" s="102"/>
    </row>
    <row r="30" spans="2:17" ht="30" customHeight="1" x14ac:dyDescent="0.15">
      <c r="B30" s="137" t="s">
        <v>3</v>
      </c>
      <c r="C30" s="137"/>
      <c r="D30" s="137"/>
      <c r="E30" s="137"/>
      <c r="F30" s="137"/>
      <c r="G30" s="137"/>
      <c r="H30" s="139"/>
      <c r="I30" s="139"/>
      <c r="J30" s="139"/>
      <c r="K30" s="139"/>
      <c r="L30" s="139"/>
      <c r="M30" s="139"/>
      <c r="N30" s="139"/>
      <c r="O30" s="139"/>
      <c r="P30" s="139"/>
      <c r="Q30" s="125"/>
    </row>
    <row r="31" spans="2:17" ht="20.100000000000001" customHeight="1" x14ac:dyDescent="0.15">
      <c r="G31" s="140"/>
      <c r="H31" s="140"/>
      <c r="I31" s="140"/>
      <c r="J31" s="140"/>
      <c r="K31" s="140"/>
      <c r="L31" s="140"/>
    </row>
    <row r="32" spans="2:17" ht="20.100000000000001" customHeight="1" x14ac:dyDescent="0.15">
      <c r="B32" s="136" t="s">
        <v>124</v>
      </c>
      <c r="C32" s="136"/>
      <c r="D32" s="136"/>
      <c r="E32" s="136"/>
      <c r="F32" s="136"/>
      <c r="G32" s="136"/>
      <c r="H32" s="136"/>
      <c r="I32" s="136"/>
      <c r="J32" s="136"/>
      <c r="K32" s="136"/>
      <c r="L32" s="136"/>
      <c r="M32" s="136"/>
      <c r="N32" s="136"/>
      <c r="O32" s="136"/>
      <c r="P32" s="136"/>
      <c r="Q32" s="120"/>
    </row>
    <row r="33" spans="2:21" ht="30" customHeight="1" x14ac:dyDescent="0.15">
      <c r="B33" s="161"/>
      <c r="C33" s="162"/>
      <c r="D33" s="162"/>
      <c r="E33" s="162"/>
      <c r="F33" s="162"/>
      <c r="G33" s="162"/>
      <c r="H33" s="108"/>
      <c r="I33" s="112" t="s">
        <v>125</v>
      </c>
      <c r="J33" s="108"/>
      <c r="K33" s="164"/>
      <c r="L33" s="164"/>
      <c r="M33" s="164"/>
      <c r="N33" s="164"/>
      <c r="O33" s="164"/>
      <c r="P33" s="165"/>
      <c r="Q33" s="126"/>
    </row>
    <row r="34" spans="2:21" ht="19.5" customHeight="1" x14ac:dyDescent="0.15">
      <c r="B34" s="10"/>
      <c r="C34" s="113"/>
      <c r="D34" s="113"/>
      <c r="E34" s="113"/>
      <c r="F34" s="113"/>
      <c r="G34" s="113"/>
      <c r="H34" s="113"/>
      <c r="I34" s="113"/>
      <c r="J34" s="113"/>
      <c r="K34" s="113"/>
      <c r="L34" s="113"/>
      <c r="M34" s="113"/>
      <c r="N34" s="113"/>
      <c r="O34" s="113"/>
      <c r="P34" s="113"/>
      <c r="Q34" s="113"/>
      <c r="S34" s="5"/>
      <c r="U34" s="5"/>
    </row>
    <row r="35" spans="2:21" ht="19.5" customHeight="1" x14ac:dyDescent="0.15">
      <c r="B35" s="169" t="s">
        <v>113</v>
      </c>
      <c r="C35" s="169"/>
      <c r="D35" s="169"/>
      <c r="E35" s="169"/>
      <c r="F35" s="169"/>
      <c r="G35" s="169"/>
      <c r="H35" s="169"/>
      <c r="I35" s="169"/>
      <c r="J35" s="169"/>
      <c r="K35" s="169"/>
      <c r="R35" s="114"/>
    </row>
    <row r="36" spans="2:21" ht="20.25" customHeight="1" x14ac:dyDescent="0.15">
      <c r="B36" s="170"/>
      <c r="C36" s="170"/>
      <c r="D36" s="170"/>
      <c r="E36" s="163" t="s">
        <v>114</v>
      </c>
      <c r="F36" s="163"/>
      <c r="G36" s="115" t="s">
        <v>115</v>
      </c>
      <c r="H36" s="167" t="s">
        <v>116</v>
      </c>
      <c r="I36" s="167"/>
      <c r="J36" s="167" t="s">
        <v>119</v>
      </c>
      <c r="K36" s="167"/>
    </row>
    <row r="37" spans="2:21" ht="39" customHeight="1" x14ac:dyDescent="0.15">
      <c r="B37" s="163" t="s">
        <v>117</v>
      </c>
      <c r="C37" s="163"/>
      <c r="D37" s="163"/>
      <c r="E37" s="171"/>
      <c r="F37" s="171"/>
      <c r="G37" s="116"/>
      <c r="H37" s="167">
        <f>SUM(E37:G37)</f>
        <v>0</v>
      </c>
      <c r="I37" s="167"/>
      <c r="J37" s="168" t="e">
        <f>G37/H37</f>
        <v>#DIV/0!</v>
      </c>
      <c r="K37" s="168"/>
    </row>
    <row r="38" spans="2:21" ht="39" customHeight="1" x14ac:dyDescent="0.15">
      <c r="B38" s="163" t="s">
        <v>118</v>
      </c>
      <c r="C38" s="163"/>
      <c r="D38" s="163"/>
      <c r="E38" s="171"/>
      <c r="F38" s="171"/>
      <c r="G38" s="116"/>
      <c r="H38" s="167">
        <f>SUM(E38:G38)</f>
        <v>0</v>
      </c>
      <c r="I38" s="167"/>
      <c r="J38" s="168" t="e">
        <f>G38/H38</f>
        <v>#DIV/0!</v>
      </c>
      <c r="K38" s="168"/>
    </row>
    <row r="39" spans="2:21" ht="14.25" customHeight="1" x14ac:dyDescent="0.15">
      <c r="J39" s="5"/>
      <c r="S39" s="5"/>
      <c r="U39" s="5"/>
    </row>
    <row r="40" spans="2:21" ht="45.75" customHeight="1" x14ac:dyDescent="0.15">
      <c r="S40" s="49"/>
    </row>
    <row r="41" spans="2:21" ht="45.75" customHeight="1" x14ac:dyDescent="0.15">
      <c r="S41" s="117" t="s">
        <v>46</v>
      </c>
    </row>
    <row r="42" spans="2:21" ht="45.75" customHeight="1" x14ac:dyDescent="0.15">
      <c r="S42" s="117" t="s">
        <v>62</v>
      </c>
    </row>
    <row r="43" spans="2:21" ht="45.75" customHeight="1" x14ac:dyDescent="0.15">
      <c r="S43" s="117" t="s">
        <v>63</v>
      </c>
    </row>
    <row r="44" spans="2:21" ht="45.75" customHeight="1" x14ac:dyDescent="0.15">
      <c r="S44" s="117" t="s">
        <v>64</v>
      </c>
    </row>
    <row r="45" spans="2:21" ht="45.75" customHeight="1" x14ac:dyDescent="0.15">
      <c r="S45" s="117" t="s">
        <v>47</v>
      </c>
    </row>
    <row r="46" spans="2:21" ht="45.75" customHeight="1" x14ac:dyDescent="0.15">
      <c r="S46" s="117" t="s">
        <v>48</v>
      </c>
    </row>
    <row r="47" spans="2:21" ht="45.75" customHeight="1" x14ac:dyDescent="0.15">
      <c r="S47" s="117" t="s">
        <v>49</v>
      </c>
    </row>
    <row r="48" spans="2:21" ht="45.75" customHeight="1" x14ac:dyDescent="0.15">
      <c r="S48" s="117" t="s">
        <v>65</v>
      </c>
    </row>
    <row r="49" spans="2:19" ht="45.75" customHeight="1" x14ac:dyDescent="0.15">
      <c r="S49" s="117" t="s">
        <v>66</v>
      </c>
    </row>
    <row r="50" spans="2:19" ht="45.75" customHeight="1" x14ac:dyDescent="0.15">
      <c r="S50" s="117" t="s">
        <v>67</v>
      </c>
    </row>
    <row r="51" spans="2:19" ht="45.75" customHeight="1" x14ac:dyDescent="0.15">
      <c r="B51" s="98" t="b">
        <v>1</v>
      </c>
      <c r="S51" s="117" t="s">
        <v>68</v>
      </c>
    </row>
    <row r="52" spans="2:19" ht="45.75" customHeight="1" x14ac:dyDescent="0.15">
      <c r="S52" s="117" t="s">
        <v>69</v>
      </c>
    </row>
    <row r="53" spans="2:19" ht="45.75" customHeight="1" x14ac:dyDescent="0.15">
      <c r="S53" s="117" t="s">
        <v>70</v>
      </c>
    </row>
    <row r="54" spans="2:19" ht="45.75" customHeight="1" x14ac:dyDescent="0.15">
      <c r="S54" s="117" t="s">
        <v>71</v>
      </c>
    </row>
    <row r="56" spans="2:19" ht="45.75" customHeight="1" x14ac:dyDescent="0.15">
      <c r="E56" s="97"/>
      <c r="F56" s="97"/>
      <c r="G56" s="97"/>
      <c r="H56" s="97"/>
      <c r="I56" s="97"/>
      <c r="J56" s="97"/>
      <c r="K56" s="97"/>
      <c r="L56" s="97"/>
      <c r="S56" s="103"/>
    </row>
    <row r="57" spans="2:19" ht="45.75" customHeight="1" x14ac:dyDescent="0.15">
      <c r="E57" s="97"/>
      <c r="F57" s="97"/>
      <c r="G57" s="97"/>
      <c r="H57" s="97"/>
      <c r="I57" s="97"/>
      <c r="J57" s="97"/>
      <c r="K57" s="97"/>
      <c r="L57" s="97"/>
      <c r="S57" s="103" t="s">
        <v>19</v>
      </c>
    </row>
    <row r="58" spans="2:19" ht="45.75" customHeight="1" x14ac:dyDescent="0.15">
      <c r="E58" s="97"/>
      <c r="F58" s="97"/>
      <c r="G58" s="97"/>
      <c r="H58" s="97"/>
      <c r="I58" s="97"/>
      <c r="J58" s="97"/>
      <c r="K58" s="97"/>
      <c r="L58" s="97"/>
      <c r="S58" s="103" t="s">
        <v>20</v>
      </c>
    </row>
    <row r="59" spans="2:19" ht="45.75" customHeight="1" x14ac:dyDescent="0.15">
      <c r="E59" s="97"/>
      <c r="F59" s="97"/>
      <c r="G59" s="97"/>
      <c r="H59" s="97"/>
      <c r="I59" s="97"/>
      <c r="J59" s="97"/>
      <c r="K59" s="97"/>
      <c r="L59" s="97"/>
      <c r="S59" s="103" t="s">
        <v>21</v>
      </c>
    </row>
    <row r="60" spans="2:19" ht="45.75" customHeight="1" x14ac:dyDescent="0.15">
      <c r="E60" s="97"/>
      <c r="F60" s="97"/>
      <c r="G60" s="97"/>
      <c r="H60" s="97"/>
      <c r="I60" s="97"/>
      <c r="J60" s="97"/>
      <c r="K60" s="97"/>
      <c r="L60" s="97"/>
      <c r="M60" s="118"/>
      <c r="S60" s="117" t="s">
        <v>22</v>
      </c>
    </row>
  </sheetData>
  <mergeCells count="60">
    <mergeCell ref="J36:K36"/>
    <mergeCell ref="J37:K37"/>
    <mergeCell ref="J38:K38"/>
    <mergeCell ref="B35:K35"/>
    <mergeCell ref="H36:I36"/>
    <mergeCell ref="H38:I38"/>
    <mergeCell ref="H37:I37"/>
    <mergeCell ref="B37:D37"/>
    <mergeCell ref="B38:D38"/>
    <mergeCell ref="B36:D36"/>
    <mergeCell ref="E36:F36"/>
    <mergeCell ref="E37:F37"/>
    <mergeCell ref="E38:F38"/>
    <mergeCell ref="H10:P10"/>
    <mergeCell ref="B11:G11"/>
    <mergeCell ref="H11:P11"/>
    <mergeCell ref="B33:G33"/>
    <mergeCell ref="B5:P5"/>
    <mergeCell ref="B28:G28"/>
    <mergeCell ref="B29:G29"/>
    <mergeCell ref="G23:L23"/>
    <mergeCell ref="B14:P14"/>
    <mergeCell ref="H12:P12"/>
    <mergeCell ref="H7:P7"/>
    <mergeCell ref="N8:P8"/>
    <mergeCell ref="K8:M8"/>
    <mergeCell ref="H8:J8"/>
    <mergeCell ref="K33:P33"/>
    <mergeCell ref="B8:G9"/>
    <mergeCell ref="B24:P24"/>
    <mergeCell ref="H25:P25"/>
    <mergeCell ref="B25:G25"/>
    <mergeCell ref="B26:G26"/>
    <mergeCell ref="B21:P21"/>
    <mergeCell ref="B22:P22"/>
    <mergeCell ref="A3:D3"/>
    <mergeCell ref="B18:F20"/>
    <mergeCell ref="H18:P18"/>
    <mergeCell ref="H19:P19"/>
    <mergeCell ref="H20:P20"/>
    <mergeCell ref="E3:G3"/>
    <mergeCell ref="H16:J16"/>
    <mergeCell ref="H17:J17"/>
    <mergeCell ref="B16:G17"/>
    <mergeCell ref="H15:P15"/>
    <mergeCell ref="B15:G15"/>
    <mergeCell ref="B6:G6"/>
    <mergeCell ref="B7:G7"/>
    <mergeCell ref="H6:P6"/>
    <mergeCell ref="B12:G12"/>
    <mergeCell ref="B10:G10"/>
    <mergeCell ref="B32:P32"/>
    <mergeCell ref="B30:G30"/>
    <mergeCell ref="H26:P26"/>
    <mergeCell ref="H27:P27"/>
    <mergeCell ref="H28:P28"/>
    <mergeCell ref="H29:P29"/>
    <mergeCell ref="H30:P30"/>
    <mergeCell ref="B27:G27"/>
    <mergeCell ref="G31:L31"/>
  </mergeCells>
  <phoneticPr fontId="1"/>
  <dataValidations count="1">
    <dataValidation type="list" allowBlank="1" showInputMessage="1" showErrorMessage="1" sqref="H26:Q26">
      <formula1>$S$56:$S$60</formula1>
    </dataValidation>
  </dataValidations>
  <pageMargins left="0.70866141732283472" right="0.70866141732283472" top="0.74803149606299213" bottom="0.74803149606299213" header="0.31496062992125984" footer="0.31496062992125984"/>
  <pageSetup paperSize="9" scale="61" orientation="portrait" r:id="rId1"/>
  <rowBreaks count="1" manualBreakCount="1">
    <brk id="38" max="1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83"/>
  <sheetViews>
    <sheetView view="pageBreakPreview" topLeftCell="A3" zoomScale="93" zoomScaleNormal="100" zoomScaleSheetLayoutView="93" workbookViewId="0">
      <selection activeCell="N13" sqref="N13:S13"/>
    </sheetView>
  </sheetViews>
  <sheetFormatPr defaultRowHeight="30" customHeight="1" x14ac:dyDescent="0.15"/>
  <cols>
    <col min="1" max="1" width="3.75" customWidth="1"/>
    <col min="2" max="2" width="4.375" customWidth="1"/>
    <col min="3" max="3" width="8.625" customWidth="1"/>
    <col min="4" max="4" width="5.375" customWidth="1"/>
    <col min="5" max="5" width="9.25" customWidth="1"/>
    <col min="6" max="6" width="7.25" customWidth="1"/>
    <col min="7" max="7" width="7.5" customWidth="1"/>
    <col min="8" max="8" width="5.625" customWidth="1"/>
    <col min="9" max="9" width="9" customWidth="1"/>
    <col min="10" max="10" width="8.625" customWidth="1"/>
    <col min="11" max="11" width="4.375" customWidth="1"/>
    <col min="12" max="12" width="5.625" customWidth="1"/>
    <col min="13" max="14" width="9.5" customWidth="1"/>
    <col min="15" max="15" width="8.375" customWidth="1"/>
    <col min="16" max="16" width="10.25" customWidth="1"/>
    <col min="17" max="17" width="6.75" customWidth="1"/>
    <col min="18" max="18" width="5.625" customWidth="1"/>
    <col min="19" max="19" width="3.75" customWidth="1"/>
    <col min="20" max="20" width="9.875" customWidth="1"/>
    <col min="21" max="21" width="4.125" customWidth="1"/>
    <col min="22" max="22" width="12" customWidth="1"/>
    <col min="23" max="23" width="4.5" customWidth="1"/>
  </cols>
  <sheetData>
    <row r="1" spans="1:23" ht="18" customHeight="1" x14ac:dyDescent="0.15">
      <c r="A1" s="235" t="s">
        <v>158</v>
      </c>
      <c r="B1" s="235"/>
      <c r="C1" s="235"/>
      <c r="D1" s="235"/>
      <c r="E1" s="235"/>
      <c r="F1" s="235"/>
      <c r="G1" s="235"/>
      <c r="H1" s="235"/>
      <c r="I1" s="235"/>
      <c r="J1" s="235"/>
      <c r="K1" s="235"/>
      <c r="L1" s="235"/>
      <c r="M1" s="235"/>
      <c r="N1" s="8"/>
      <c r="O1" s="8"/>
      <c r="P1" s="8"/>
      <c r="Q1" s="8"/>
      <c r="R1" s="8"/>
      <c r="S1" s="8"/>
    </row>
    <row r="2" spans="1:23" ht="17.25" customHeight="1" x14ac:dyDescent="0.15">
      <c r="A2" s="219" t="s">
        <v>35</v>
      </c>
      <c r="B2" s="220"/>
      <c r="C2" s="220"/>
      <c r="D2" s="220"/>
      <c r="E2" s="220"/>
      <c r="F2" s="220"/>
      <c r="G2" s="220"/>
      <c r="H2" s="220"/>
      <c r="I2" s="220"/>
      <c r="J2" s="220"/>
      <c r="K2" s="220"/>
      <c r="L2" s="220"/>
      <c r="M2" s="220"/>
      <c r="N2" s="220"/>
      <c r="O2" s="220"/>
      <c r="P2" s="221"/>
      <c r="Q2" s="221"/>
      <c r="R2" s="221"/>
      <c r="S2" s="222"/>
      <c r="T2" s="9"/>
    </row>
    <row r="3" spans="1:23" s="39" customFormat="1" ht="17.25" customHeight="1" x14ac:dyDescent="0.15">
      <c r="A3" s="239" t="s">
        <v>149</v>
      </c>
      <c r="B3" s="239"/>
      <c r="C3" s="239"/>
      <c r="D3" s="239"/>
      <c r="E3" s="37"/>
      <c r="F3" s="37" t="s">
        <v>93</v>
      </c>
      <c r="G3" s="37"/>
      <c r="H3" s="37" t="s">
        <v>94</v>
      </c>
      <c r="I3" s="37"/>
      <c r="J3" s="37" t="s">
        <v>95</v>
      </c>
      <c r="K3" s="37"/>
      <c r="L3" s="37" t="s">
        <v>96</v>
      </c>
      <c r="M3" s="37"/>
      <c r="N3" s="37"/>
      <c r="O3" s="37"/>
      <c r="P3" s="30"/>
      <c r="Q3" s="30"/>
      <c r="R3" s="30"/>
      <c r="S3" s="31"/>
      <c r="T3" s="38"/>
    </row>
    <row r="4" spans="1:23" s="39" customFormat="1" ht="9" customHeight="1" x14ac:dyDescent="0.15">
      <c r="A4" s="37"/>
      <c r="B4" s="37"/>
      <c r="C4" s="37"/>
      <c r="D4" s="37"/>
      <c r="E4" s="37"/>
      <c r="F4" s="37"/>
      <c r="G4" s="37"/>
      <c r="H4" s="37"/>
      <c r="I4" s="37"/>
      <c r="J4" s="37"/>
      <c r="K4" s="37"/>
      <c r="L4" s="37"/>
      <c r="M4" s="37"/>
      <c r="N4" s="37"/>
      <c r="O4" s="37"/>
      <c r="P4" s="37"/>
      <c r="Q4" s="37"/>
      <c r="R4" s="37"/>
      <c r="S4" s="37"/>
      <c r="T4" s="38"/>
    </row>
    <row r="5" spans="1:23" ht="17.25" customHeight="1" x14ac:dyDescent="0.15">
      <c r="A5" s="219" t="s">
        <v>126</v>
      </c>
      <c r="B5" s="220"/>
      <c r="C5" s="220"/>
      <c r="D5" s="220"/>
      <c r="E5" s="220"/>
      <c r="F5" s="220"/>
      <c r="G5" s="220"/>
      <c r="H5" s="220"/>
      <c r="I5" s="220"/>
      <c r="J5" s="220"/>
      <c r="K5" s="220"/>
      <c r="L5" s="220"/>
      <c r="M5" s="220"/>
      <c r="N5" s="220"/>
      <c r="O5" s="220"/>
      <c r="P5" s="221"/>
      <c r="Q5" s="221"/>
      <c r="R5" s="221"/>
      <c r="S5" s="222"/>
      <c r="T5" s="9"/>
    </row>
    <row r="6" spans="1:23" ht="17.25" customHeight="1" x14ac:dyDescent="0.15">
      <c r="A6" s="236" t="s">
        <v>127</v>
      </c>
      <c r="B6" s="237"/>
      <c r="C6" s="237"/>
      <c r="D6" s="237"/>
      <c r="E6" s="237"/>
      <c r="F6" s="237"/>
      <c r="G6" s="237"/>
      <c r="H6" s="237"/>
      <c r="I6" s="237"/>
      <c r="J6" s="237"/>
      <c r="K6" s="237"/>
      <c r="L6" s="237"/>
      <c r="M6" s="237"/>
      <c r="N6" s="237"/>
      <c r="O6" s="237"/>
      <c r="P6" s="237"/>
      <c r="Q6" s="237"/>
      <c r="R6" s="237"/>
      <c r="S6" s="238"/>
      <c r="T6" s="9"/>
    </row>
    <row r="7" spans="1:23" s="1" customFormat="1" ht="19.5" customHeight="1" x14ac:dyDescent="0.15">
      <c r="A7" s="23" t="b">
        <v>0</v>
      </c>
      <c r="B7" s="186" t="s">
        <v>77</v>
      </c>
      <c r="C7" s="186"/>
      <c r="D7" s="186"/>
      <c r="E7" s="186"/>
      <c r="F7" s="186"/>
      <c r="G7" s="186"/>
      <c r="H7" s="186"/>
      <c r="I7" s="186"/>
      <c r="J7" s="186"/>
      <c r="K7" s="186"/>
      <c r="L7" s="186"/>
      <c r="M7" s="186"/>
      <c r="N7" s="183" t="s">
        <v>45</v>
      </c>
      <c r="O7" s="234"/>
      <c r="P7" s="184"/>
      <c r="Q7" s="185"/>
      <c r="R7" s="209" t="s">
        <v>42</v>
      </c>
      <c r="S7" s="210"/>
      <c r="U7" s="4"/>
      <c r="W7" s="4"/>
    </row>
    <row r="8" spans="1:23" s="1" customFormat="1" ht="18" customHeight="1" x14ac:dyDescent="0.15">
      <c r="A8" s="7"/>
      <c r="B8" s="203" t="s">
        <v>33</v>
      </c>
      <c r="C8" s="204"/>
      <c r="D8" s="204"/>
      <c r="E8" s="204"/>
      <c r="F8" s="204"/>
      <c r="G8" s="204"/>
      <c r="H8" s="204"/>
      <c r="I8" s="204"/>
      <c r="J8" s="204"/>
      <c r="K8" s="204"/>
      <c r="L8" s="204"/>
      <c r="M8" s="205"/>
      <c r="N8" s="206" t="s">
        <v>37</v>
      </c>
      <c r="O8" s="207"/>
      <c r="P8" s="232"/>
      <c r="Q8" s="232"/>
      <c r="R8" s="232"/>
      <c r="S8" s="233"/>
      <c r="W8" s="4"/>
    </row>
    <row r="9" spans="1:23" s="1" customFormat="1" ht="19.5" customHeight="1" x14ac:dyDescent="0.15">
      <c r="A9" s="7"/>
      <c r="B9" s="20" t="b">
        <v>0</v>
      </c>
      <c r="C9" s="176" t="s">
        <v>99</v>
      </c>
      <c r="D9" s="176"/>
      <c r="E9" s="176"/>
      <c r="F9" s="176"/>
      <c r="G9" s="176"/>
      <c r="H9" s="176"/>
      <c r="I9" s="176"/>
      <c r="J9" s="176"/>
      <c r="K9" s="176"/>
      <c r="L9" s="176"/>
      <c r="M9" s="177"/>
      <c r="N9" s="173"/>
      <c r="O9" s="174"/>
      <c r="P9" s="174"/>
      <c r="Q9" s="174"/>
      <c r="R9" s="174"/>
      <c r="S9" s="175"/>
      <c r="W9" s="4"/>
    </row>
    <row r="10" spans="1:23" s="1" customFormat="1" ht="19.5" customHeight="1" x14ac:dyDescent="0.15">
      <c r="A10" s="7"/>
      <c r="B10" s="20" t="b">
        <v>0</v>
      </c>
      <c r="C10" s="137" t="s">
        <v>72</v>
      </c>
      <c r="D10" s="137"/>
      <c r="E10" s="137"/>
      <c r="F10" s="137"/>
      <c r="G10" s="137"/>
      <c r="H10" s="137"/>
      <c r="I10" s="137"/>
      <c r="J10" s="137"/>
      <c r="K10" s="137"/>
      <c r="L10" s="137"/>
      <c r="M10" s="145"/>
      <c r="N10" s="173"/>
      <c r="O10" s="174"/>
      <c r="P10" s="174"/>
      <c r="Q10" s="174"/>
      <c r="R10" s="174"/>
      <c r="S10" s="175"/>
      <c r="W10" s="4"/>
    </row>
    <row r="11" spans="1:23" s="1" customFormat="1" ht="19.5" customHeight="1" x14ac:dyDescent="0.15">
      <c r="A11" s="7"/>
      <c r="B11" s="20" t="b">
        <v>0</v>
      </c>
      <c r="C11" s="137" t="s">
        <v>73</v>
      </c>
      <c r="D11" s="137"/>
      <c r="E11" s="137"/>
      <c r="F11" s="137"/>
      <c r="G11" s="137"/>
      <c r="H11" s="137"/>
      <c r="I11" s="137"/>
      <c r="J11" s="137"/>
      <c r="K11" s="137"/>
      <c r="L11" s="137"/>
      <c r="M11" s="137"/>
      <c r="N11" s="173"/>
      <c r="O11" s="174"/>
      <c r="P11" s="174"/>
      <c r="Q11" s="174"/>
      <c r="R11" s="174"/>
      <c r="S11" s="175"/>
      <c r="W11" s="4"/>
    </row>
    <row r="12" spans="1:23" s="1" customFormat="1" ht="19.5" customHeight="1" x14ac:dyDescent="0.15">
      <c r="A12" s="7"/>
      <c r="B12" s="20" t="b">
        <v>0</v>
      </c>
      <c r="C12" s="137" t="s">
        <v>74</v>
      </c>
      <c r="D12" s="137"/>
      <c r="E12" s="137"/>
      <c r="F12" s="137"/>
      <c r="G12" s="137"/>
      <c r="H12" s="137"/>
      <c r="I12" s="137"/>
      <c r="J12" s="137"/>
      <c r="K12" s="137"/>
      <c r="L12" s="137"/>
      <c r="M12" s="137"/>
      <c r="N12" s="173"/>
      <c r="O12" s="174"/>
      <c r="P12" s="174"/>
      <c r="Q12" s="174"/>
      <c r="R12" s="174"/>
      <c r="S12" s="175"/>
      <c r="W12" s="4"/>
    </row>
    <row r="13" spans="1:23" s="1" customFormat="1" ht="19.5" customHeight="1" x14ac:dyDescent="0.15">
      <c r="A13" s="7"/>
      <c r="B13" s="20" t="b">
        <v>0</v>
      </c>
      <c r="C13" s="145" t="s">
        <v>75</v>
      </c>
      <c r="D13" s="146"/>
      <c r="E13" s="146"/>
      <c r="F13" s="146"/>
      <c r="G13" s="146"/>
      <c r="H13" s="146"/>
      <c r="I13" s="146"/>
      <c r="J13" s="146"/>
      <c r="K13" s="146"/>
      <c r="L13" s="146"/>
      <c r="M13" s="146"/>
      <c r="N13" s="173"/>
      <c r="O13" s="174"/>
      <c r="P13" s="174"/>
      <c r="Q13" s="174"/>
      <c r="R13" s="174"/>
      <c r="S13" s="175"/>
      <c r="U13" s="4"/>
      <c r="W13" s="4"/>
    </row>
    <row r="14" spans="1:23" s="1" customFormat="1" ht="19.5" customHeight="1" x14ac:dyDescent="0.15">
      <c r="A14" s="7"/>
      <c r="B14" s="20" t="b">
        <v>0</v>
      </c>
      <c r="C14" s="137" t="s">
        <v>76</v>
      </c>
      <c r="D14" s="137"/>
      <c r="E14" s="137"/>
      <c r="F14" s="137"/>
      <c r="G14" s="137"/>
      <c r="H14" s="137"/>
      <c r="I14" s="137"/>
      <c r="J14" s="137"/>
      <c r="K14" s="137"/>
      <c r="L14" s="137"/>
      <c r="M14" s="145"/>
      <c r="N14" s="173"/>
      <c r="O14" s="174"/>
      <c r="P14" s="174"/>
      <c r="Q14" s="174"/>
      <c r="R14" s="174"/>
      <c r="S14" s="175"/>
      <c r="W14" s="4"/>
    </row>
    <row r="15" spans="1:23" s="1" customFormat="1" ht="19.5" customHeight="1" x14ac:dyDescent="0.15">
      <c r="A15" s="7"/>
      <c r="B15" s="21" t="b">
        <v>0</v>
      </c>
      <c r="C15" s="189" t="s">
        <v>100</v>
      </c>
      <c r="D15" s="190"/>
      <c r="E15" s="190"/>
      <c r="F15" s="190"/>
      <c r="G15" s="190"/>
      <c r="H15" s="190"/>
      <c r="I15" s="190"/>
      <c r="J15" s="190"/>
      <c r="K15" s="190"/>
      <c r="L15" s="190"/>
      <c r="M15" s="191"/>
      <c r="N15" s="173"/>
      <c r="O15" s="174"/>
      <c r="P15" s="174"/>
      <c r="Q15" s="174"/>
      <c r="R15" s="174"/>
      <c r="S15" s="175"/>
      <c r="W15" s="4"/>
    </row>
    <row r="16" spans="1:23" s="1" customFormat="1" ht="19.5" customHeight="1" thickBot="1" x14ac:dyDescent="0.2">
      <c r="A16" s="7"/>
      <c r="B16" s="22" t="b">
        <v>0</v>
      </c>
      <c r="C16" s="192" t="s">
        <v>52</v>
      </c>
      <c r="D16" s="193"/>
      <c r="E16" s="193"/>
      <c r="F16" s="193"/>
      <c r="G16" s="193"/>
      <c r="H16" s="193"/>
      <c r="I16" s="193"/>
      <c r="J16" s="193"/>
      <c r="K16" s="193"/>
      <c r="L16" s="193"/>
      <c r="M16" s="19" t="s">
        <v>90</v>
      </c>
      <c r="N16" s="173"/>
      <c r="O16" s="174"/>
      <c r="P16" s="174"/>
      <c r="Q16" s="174"/>
      <c r="R16" s="174"/>
      <c r="S16" s="175"/>
      <c r="W16" s="4"/>
    </row>
    <row r="17" spans="1:23" s="1" customFormat="1" ht="19.5" customHeight="1" thickTop="1" thickBot="1" x14ac:dyDescent="0.2">
      <c r="A17" s="7"/>
      <c r="B17" s="200" t="s">
        <v>34</v>
      </c>
      <c r="C17" s="201"/>
      <c r="D17" s="201"/>
      <c r="E17" s="201"/>
      <c r="F17" s="201"/>
      <c r="G17" s="201"/>
      <c r="H17" s="201"/>
      <c r="I17" s="201"/>
      <c r="J17" s="201"/>
      <c r="K17" s="201"/>
      <c r="L17" s="201"/>
      <c r="M17" s="202"/>
      <c r="N17" s="180">
        <f>SUM(N9:S16)</f>
        <v>0</v>
      </c>
      <c r="O17" s="181"/>
      <c r="P17" s="181"/>
      <c r="Q17" s="181"/>
      <c r="R17" s="181"/>
      <c r="S17" s="182"/>
      <c r="W17" s="4"/>
    </row>
    <row r="18" spans="1:23" s="1" customFormat="1" ht="10.5" customHeight="1" x14ac:dyDescent="0.15">
      <c r="A18" s="12"/>
      <c r="B18" s="28"/>
      <c r="C18" s="231"/>
      <c r="D18" s="231"/>
      <c r="E18" s="231"/>
      <c r="F18" s="231"/>
      <c r="G18" s="231"/>
      <c r="H18" s="231"/>
      <c r="I18" s="231"/>
      <c r="J18" s="29"/>
      <c r="K18" s="29"/>
      <c r="L18" s="231"/>
      <c r="M18" s="231"/>
      <c r="N18" s="231"/>
      <c r="O18" s="29"/>
      <c r="P18" s="6"/>
      <c r="Q18" s="6"/>
      <c r="R18" s="6"/>
      <c r="S18" s="16"/>
      <c r="U18" s="4"/>
      <c r="W18" s="4"/>
    </row>
    <row r="19" spans="1:23" s="1" customFormat="1" ht="17.25" customHeight="1" x14ac:dyDescent="0.15">
      <c r="A19" s="23" t="b">
        <v>0</v>
      </c>
      <c r="B19" s="186" t="s">
        <v>97</v>
      </c>
      <c r="C19" s="186"/>
      <c r="D19" s="186"/>
      <c r="E19" s="186"/>
      <c r="F19" s="186"/>
      <c r="G19" s="186"/>
      <c r="H19" s="186"/>
      <c r="I19" s="186"/>
      <c r="J19" s="186"/>
      <c r="K19" s="186"/>
      <c r="L19" s="186"/>
      <c r="M19" s="186"/>
      <c r="N19" s="183" t="s">
        <v>45</v>
      </c>
      <c r="O19" s="234"/>
      <c r="P19" s="184"/>
      <c r="Q19" s="185"/>
      <c r="R19" s="209" t="s">
        <v>42</v>
      </c>
      <c r="S19" s="210"/>
      <c r="U19" s="4"/>
      <c r="W19" s="4"/>
    </row>
    <row r="20" spans="1:23" s="1" customFormat="1" ht="19.5" customHeight="1" x14ac:dyDescent="0.15">
      <c r="A20" s="7"/>
      <c r="B20" s="206" t="s">
        <v>33</v>
      </c>
      <c r="C20" s="207"/>
      <c r="D20" s="207"/>
      <c r="E20" s="207"/>
      <c r="F20" s="207"/>
      <c r="G20" s="207"/>
      <c r="H20" s="207"/>
      <c r="I20" s="207"/>
      <c r="J20" s="207"/>
      <c r="K20" s="207"/>
      <c r="L20" s="207"/>
      <c r="M20" s="208"/>
      <c r="N20" s="206" t="s">
        <v>37</v>
      </c>
      <c r="O20" s="207"/>
      <c r="P20" s="232"/>
      <c r="Q20" s="232"/>
      <c r="R20" s="232"/>
      <c r="S20" s="233"/>
      <c r="U20" s="4"/>
      <c r="W20" s="4"/>
    </row>
    <row r="21" spans="1:23" s="1" customFormat="1" ht="19.5" customHeight="1" x14ac:dyDescent="0.15">
      <c r="A21" s="7"/>
      <c r="B21" s="20" t="b">
        <v>0</v>
      </c>
      <c r="C21" s="176" t="s">
        <v>99</v>
      </c>
      <c r="D21" s="176"/>
      <c r="E21" s="176"/>
      <c r="F21" s="176"/>
      <c r="G21" s="176"/>
      <c r="H21" s="176"/>
      <c r="I21" s="176"/>
      <c r="J21" s="176"/>
      <c r="K21" s="176"/>
      <c r="L21" s="176"/>
      <c r="M21" s="177"/>
      <c r="N21" s="173"/>
      <c r="O21" s="174"/>
      <c r="P21" s="174"/>
      <c r="Q21" s="174"/>
      <c r="R21" s="174"/>
      <c r="S21" s="175"/>
      <c r="U21" s="4"/>
      <c r="W21" s="4"/>
    </row>
    <row r="22" spans="1:23" s="1" customFormat="1" ht="19.5" customHeight="1" x14ac:dyDescent="0.15">
      <c r="A22" s="7"/>
      <c r="B22" s="20" t="b">
        <v>0</v>
      </c>
      <c r="C22" s="137" t="s">
        <v>72</v>
      </c>
      <c r="D22" s="137"/>
      <c r="E22" s="137"/>
      <c r="F22" s="137"/>
      <c r="G22" s="137"/>
      <c r="H22" s="137"/>
      <c r="I22" s="137"/>
      <c r="J22" s="137"/>
      <c r="K22" s="137"/>
      <c r="L22" s="137"/>
      <c r="M22" s="145"/>
      <c r="N22" s="173"/>
      <c r="O22" s="174"/>
      <c r="P22" s="174"/>
      <c r="Q22" s="174"/>
      <c r="R22" s="174"/>
      <c r="S22" s="175"/>
      <c r="U22" s="4"/>
      <c r="W22" s="4"/>
    </row>
    <row r="23" spans="1:23" s="1" customFormat="1" ht="19.5" customHeight="1" x14ac:dyDescent="0.15">
      <c r="A23" s="7"/>
      <c r="B23" s="20" t="b">
        <v>0</v>
      </c>
      <c r="C23" s="137" t="s">
        <v>73</v>
      </c>
      <c r="D23" s="137"/>
      <c r="E23" s="137"/>
      <c r="F23" s="137"/>
      <c r="G23" s="137"/>
      <c r="H23" s="137"/>
      <c r="I23" s="137"/>
      <c r="J23" s="137"/>
      <c r="K23" s="137"/>
      <c r="L23" s="137"/>
      <c r="M23" s="137"/>
      <c r="N23" s="173"/>
      <c r="O23" s="174"/>
      <c r="P23" s="174"/>
      <c r="Q23" s="174"/>
      <c r="R23" s="174"/>
      <c r="S23" s="175"/>
      <c r="U23" s="4"/>
      <c r="W23" s="4"/>
    </row>
    <row r="24" spans="1:23" s="1" customFormat="1" ht="19.5" customHeight="1" x14ac:dyDescent="0.15">
      <c r="A24" s="7"/>
      <c r="B24" s="20" t="b">
        <v>0</v>
      </c>
      <c r="C24" s="137" t="s">
        <v>74</v>
      </c>
      <c r="D24" s="137"/>
      <c r="E24" s="137"/>
      <c r="F24" s="137"/>
      <c r="G24" s="137"/>
      <c r="H24" s="137"/>
      <c r="I24" s="137"/>
      <c r="J24" s="137"/>
      <c r="K24" s="137"/>
      <c r="L24" s="137"/>
      <c r="M24" s="137"/>
      <c r="N24" s="173"/>
      <c r="O24" s="174"/>
      <c r="P24" s="174"/>
      <c r="Q24" s="174"/>
      <c r="R24" s="174"/>
      <c r="S24" s="175"/>
      <c r="U24" s="4"/>
      <c r="W24" s="4"/>
    </row>
    <row r="25" spans="1:23" s="1" customFormat="1" ht="19.5" customHeight="1" x14ac:dyDescent="0.15">
      <c r="A25" s="7"/>
      <c r="B25" s="20" t="b">
        <v>0</v>
      </c>
      <c r="C25" s="145" t="s">
        <v>75</v>
      </c>
      <c r="D25" s="146"/>
      <c r="E25" s="146"/>
      <c r="F25" s="146"/>
      <c r="G25" s="146"/>
      <c r="H25" s="146"/>
      <c r="I25" s="146"/>
      <c r="J25" s="146"/>
      <c r="K25" s="146"/>
      <c r="L25" s="146"/>
      <c r="M25" s="146"/>
      <c r="N25" s="173"/>
      <c r="O25" s="174"/>
      <c r="P25" s="174"/>
      <c r="Q25" s="174"/>
      <c r="R25" s="174"/>
      <c r="S25" s="175"/>
      <c r="U25" s="4"/>
      <c r="W25" s="4"/>
    </row>
    <row r="26" spans="1:23" s="1" customFormat="1" ht="19.5" customHeight="1" x14ac:dyDescent="0.15">
      <c r="A26" s="7"/>
      <c r="B26" s="20" t="b">
        <v>0</v>
      </c>
      <c r="C26" s="137" t="s">
        <v>76</v>
      </c>
      <c r="D26" s="137"/>
      <c r="E26" s="137"/>
      <c r="F26" s="137"/>
      <c r="G26" s="137"/>
      <c r="H26" s="137"/>
      <c r="I26" s="137"/>
      <c r="J26" s="137"/>
      <c r="K26" s="137"/>
      <c r="L26" s="137"/>
      <c r="M26" s="145"/>
      <c r="N26" s="173"/>
      <c r="O26" s="174"/>
      <c r="P26" s="174"/>
      <c r="Q26" s="174"/>
      <c r="R26" s="174"/>
      <c r="S26" s="175"/>
      <c r="U26" s="4"/>
      <c r="W26" s="4"/>
    </row>
    <row r="27" spans="1:23" s="1" customFormat="1" ht="19.5" customHeight="1" x14ac:dyDescent="0.15">
      <c r="A27" s="7"/>
      <c r="B27" s="21" t="b">
        <v>0</v>
      </c>
      <c r="C27" s="189" t="s">
        <v>100</v>
      </c>
      <c r="D27" s="190"/>
      <c r="E27" s="190"/>
      <c r="F27" s="190"/>
      <c r="G27" s="190"/>
      <c r="H27" s="190"/>
      <c r="I27" s="190"/>
      <c r="J27" s="190"/>
      <c r="K27" s="190"/>
      <c r="L27" s="190"/>
      <c r="M27" s="191"/>
      <c r="N27" s="173"/>
      <c r="O27" s="174"/>
      <c r="P27" s="174"/>
      <c r="Q27" s="174"/>
      <c r="R27" s="174"/>
      <c r="S27" s="175"/>
      <c r="W27" s="4"/>
    </row>
    <row r="28" spans="1:23" s="1" customFormat="1" ht="21.75" customHeight="1" thickBot="1" x14ac:dyDescent="0.2">
      <c r="A28" s="7"/>
      <c r="B28" s="22" t="b">
        <v>0</v>
      </c>
      <c r="C28" s="192" t="s">
        <v>52</v>
      </c>
      <c r="D28" s="193"/>
      <c r="E28" s="193"/>
      <c r="F28" s="193"/>
      <c r="G28" s="193"/>
      <c r="H28" s="193"/>
      <c r="I28" s="193"/>
      <c r="J28" s="193"/>
      <c r="K28" s="193"/>
      <c r="L28" s="193"/>
      <c r="M28" s="19" t="s">
        <v>90</v>
      </c>
      <c r="N28" s="173"/>
      <c r="O28" s="174"/>
      <c r="P28" s="174"/>
      <c r="Q28" s="174"/>
      <c r="R28" s="174"/>
      <c r="S28" s="175"/>
      <c r="U28" s="4"/>
      <c r="W28" s="4"/>
    </row>
    <row r="29" spans="1:23" s="1" customFormat="1" ht="19.5" customHeight="1" thickTop="1" thickBot="1" x14ac:dyDescent="0.2">
      <c r="A29" s="7"/>
      <c r="B29" s="200" t="s">
        <v>34</v>
      </c>
      <c r="C29" s="201"/>
      <c r="D29" s="201"/>
      <c r="E29" s="201"/>
      <c r="F29" s="201"/>
      <c r="G29" s="201"/>
      <c r="H29" s="201"/>
      <c r="I29" s="201"/>
      <c r="J29" s="201"/>
      <c r="K29" s="201"/>
      <c r="L29" s="201"/>
      <c r="M29" s="202"/>
      <c r="N29" s="180">
        <f>SUM(N21:S28)</f>
        <v>0</v>
      </c>
      <c r="O29" s="181"/>
      <c r="P29" s="181"/>
      <c r="Q29" s="181"/>
      <c r="R29" s="181"/>
      <c r="S29" s="182"/>
      <c r="U29" s="4"/>
      <c r="W29" s="4"/>
    </row>
    <row r="30" spans="1:23" s="1" customFormat="1" ht="10.5" customHeight="1" x14ac:dyDescent="0.15">
      <c r="A30" s="12"/>
      <c r="B30" s="28"/>
      <c r="C30" s="231"/>
      <c r="D30" s="231"/>
      <c r="E30" s="231"/>
      <c r="F30" s="231"/>
      <c r="G30" s="231"/>
      <c r="H30" s="231"/>
      <c r="I30" s="231"/>
      <c r="J30" s="29"/>
      <c r="K30" s="29"/>
      <c r="L30" s="231"/>
      <c r="M30" s="231"/>
      <c r="N30" s="231"/>
      <c r="O30" s="29"/>
      <c r="P30" s="29"/>
      <c r="Q30" s="29"/>
      <c r="R30" s="29"/>
      <c r="S30" s="18"/>
      <c r="U30" s="4"/>
      <c r="W30" s="4"/>
    </row>
    <row r="31" spans="1:23" s="1" customFormat="1" ht="19.5" customHeight="1" x14ac:dyDescent="0.15">
      <c r="A31" s="23" t="b">
        <v>0</v>
      </c>
      <c r="B31" s="186" t="s">
        <v>98</v>
      </c>
      <c r="C31" s="186"/>
      <c r="D31" s="186"/>
      <c r="E31" s="186"/>
      <c r="F31" s="186"/>
      <c r="G31" s="186"/>
      <c r="H31" s="186"/>
      <c r="I31" s="186"/>
      <c r="J31" s="186"/>
      <c r="K31" s="186"/>
      <c r="L31" s="186"/>
      <c r="M31" s="186"/>
      <c r="N31" s="183" t="s">
        <v>45</v>
      </c>
      <c r="O31" s="183"/>
      <c r="P31" s="184"/>
      <c r="Q31" s="185"/>
      <c r="R31" s="209" t="s">
        <v>42</v>
      </c>
      <c r="S31" s="210"/>
      <c r="U31" s="4"/>
      <c r="W31" s="4"/>
    </row>
    <row r="32" spans="1:23" s="1" customFormat="1" ht="18" customHeight="1" x14ac:dyDescent="0.15">
      <c r="A32" s="7"/>
      <c r="B32" s="203" t="s">
        <v>33</v>
      </c>
      <c r="C32" s="204"/>
      <c r="D32" s="204"/>
      <c r="E32" s="204"/>
      <c r="F32" s="204"/>
      <c r="G32" s="204"/>
      <c r="H32" s="204"/>
      <c r="I32" s="204"/>
      <c r="J32" s="204"/>
      <c r="K32" s="204"/>
      <c r="L32" s="204"/>
      <c r="M32" s="205"/>
      <c r="N32" s="206" t="s">
        <v>37</v>
      </c>
      <c r="O32" s="207"/>
      <c r="P32" s="207"/>
      <c r="Q32" s="207"/>
      <c r="R32" s="207"/>
      <c r="S32" s="208"/>
      <c r="W32" s="4"/>
    </row>
    <row r="33" spans="1:23" s="1" customFormat="1" ht="19.5" customHeight="1" x14ac:dyDescent="0.15">
      <c r="A33" s="7"/>
      <c r="B33" s="20" t="b">
        <v>0</v>
      </c>
      <c r="C33" s="176" t="s">
        <v>99</v>
      </c>
      <c r="D33" s="176"/>
      <c r="E33" s="176"/>
      <c r="F33" s="176"/>
      <c r="G33" s="176"/>
      <c r="H33" s="176"/>
      <c r="I33" s="176"/>
      <c r="J33" s="176"/>
      <c r="K33" s="176"/>
      <c r="L33" s="176"/>
      <c r="M33" s="177"/>
      <c r="N33" s="173"/>
      <c r="O33" s="174"/>
      <c r="P33" s="174"/>
      <c r="Q33" s="174"/>
      <c r="R33" s="174"/>
      <c r="S33" s="175"/>
      <c r="W33" s="4"/>
    </row>
    <row r="34" spans="1:23" s="1" customFormat="1" ht="19.5" customHeight="1" x14ac:dyDescent="0.15">
      <c r="A34" s="7"/>
      <c r="B34" s="20" t="b">
        <v>0</v>
      </c>
      <c r="C34" s="137" t="s">
        <v>72</v>
      </c>
      <c r="D34" s="137"/>
      <c r="E34" s="137"/>
      <c r="F34" s="137"/>
      <c r="G34" s="137"/>
      <c r="H34" s="137"/>
      <c r="I34" s="137"/>
      <c r="J34" s="137"/>
      <c r="K34" s="137"/>
      <c r="L34" s="137"/>
      <c r="M34" s="145"/>
      <c r="N34" s="173"/>
      <c r="O34" s="174"/>
      <c r="P34" s="174"/>
      <c r="Q34" s="174"/>
      <c r="R34" s="174"/>
      <c r="S34" s="175"/>
      <c r="W34" s="4"/>
    </row>
    <row r="35" spans="1:23" s="1" customFormat="1" ht="19.5" customHeight="1" x14ac:dyDescent="0.15">
      <c r="A35" s="7"/>
      <c r="B35" s="20" t="b">
        <v>0</v>
      </c>
      <c r="C35" s="137" t="s">
        <v>73</v>
      </c>
      <c r="D35" s="137"/>
      <c r="E35" s="137"/>
      <c r="F35" s="137"/>
      <c r="G35" s="137"/>
      <c r="H35" s="137"/>
      <c r="I35" s="137"/>
      <c r="J35" s="137"/>
      <c r="K35" s="137"/>
      <c r="L35" s="137"/>
      <c r="M35" s="137"/>
      <c r="N35" s="173"/>
      <c r="O35" s="174"/>
      <c r="P35" s="174"/>
      <c r="Q35" s="174"/>
      <c r="R35" s="174"/>
      <c r="S35" s="175"/>
      <c r="W35" s="4"/>
    </row>
    <row r="36" spans="1:23" s="1" customFormat="1" ht="19.5" customHeight="1" x14ac:dyDescent="0.15">
      <c r="A36" s="7"/>
      <c r="B36" s="20" t="b">
        <v>0</v>
      </c>
      <c r="C36" s="137" t="s">
        <v>74</v>
      </c>
      <c r="D36" s="137"/>
      <c r="E36" s="137"/>
      <c r="F36" s="137"/>
      <c r="G36" s="137"/>
      <c r="H36" s="137"/>
      <c r="I36" s="137"/>
      <c r="J36" s="137"/>
      <c r="K36" s="137"/>
      <c r="L36" s="137"/>
      <c r="M36" s="137"/>
      <c r="N36" s="173"/>
      <c r="O36" s="174"/>
      <c r="P36" s="174"/>
      <c r="Q36" s="174"/>
      <c r="R36" s="174"/>
      <c r="S36" s="175"/>
      <c r="W36" s="4"/>
    </row>
    <row r="37" spans="1:23" s="1" customFormat="1" ht="19.5" customHeight="1" x14ac:dyDescent="0.15">
      <c r="A37" s="7"/>
      <c r="B37" s="20" t="b">
        <v>0</v>
      </c>
      <c r="C37" s="145" t="s">
        <v>75</v>
      </c>
      <c r="D37" s="146"/>
      <c r="E37" s="146"/>
      <c r="F37" s="146"/>
      <c r="G37" s="146"/>
      <c r="H37" s="146"/>
      <c r="I37" s="146"/>
      <c r="J37" s="146"/>
      <c r="K37" s="146"/>
      <c r="L37" s="146"/>
      <c r="M37" s="146"/>
      <c r="N37" s="173"/>
      <c r="O37" s="174"/>
      <c r="P37" s="174"/>
      <c r="Q37" s="174"/>
      <c r="R37" s="174"/>
      <c r="S37" s="175"/>
      <c r="U37" s="4"/>
      <c r="W37" s="4"/>
    </row>
    <row r="38" spans="1:23" s="1" customFormat="1" ht="19.5" customHeight="1" x14ac:dyDescent="0.15">
      <c r="A38" s="7"/>
      <c r="B38" s="20" t="b">
        <v>0</v>
      </c>
      <c r="C38" s="137" t="s">
        <v>76</v>
      </c>
      <c r="D38" s="137"/>
      <c r="E38" s="137"/>
      <c r="F38" s="137"/>
      <c r="G38" s="137"/>
      <c r="H38" s="137"/>
      <c r="I38" s="137"/>
      <c r="J38" s="137"/>
      <c r="K38" s="137"/>
      <c r="L38" s="137"/>
      <c r="M38" s="145"/>
      <c r="N38" s="173"/>
      <c r="O38" s="174"/>
      <c r="P38" s="174"/>
      <c r="Q38" s="174"/>
      <c r="R38" s="174"/>
      <c r="S38" s="175"/>
      <c r="W38" s="4"/>
    </row>
    <row r="39" spans="1:23" s="1" customFormat="1" ht="19.5" customHeight="1" x14ac:dyDescent="0.15">
      <c r="A39" s="7"/>
      <c r="B39" s="21" t="b">
        <v>0</v>
      </c>
      <c r="C39" s="189" t="s">
        <v>100</v>
      </c>
      <c r="D39" s="190"/>
      <c r="E39" s="190"/>
      <c r="F39" s="190"/>
      <c r="G39" s="190"/>
      <c r="H39" s="190"/>
      <c r="I39" s="190"/>
      <c r="J39" s="190"/>
      <c r="K39" s="190"/>
      <c r="L39" s="190"/>
      <c r="M39" s="191"/>
      <c r="N39" s="173"/>
      <c r="O39" s="174"/>
      <c r="P39" s="174"/>
      <c r="Q39" s="174"/>
      <c r="R39" s="174"/>
      <c r="S39" s="175"/>
      <c r="W39" s="4"/>
    </row>
    <row r="40" spans="1:23" s="1" customFormat="1" ht="19.5" customHeight="1" thickBot="1" x14ac:dyDescent="0.2">
      <c r="A40" s="7"/>
      <c r="B40" s="22" t="b">
        <v>0</v>
      </c>
      <c r="C40" s="192" t="s">
        <v>52</v>
      </c>
      <c r="D40" s="193"/>
      <c r="E40" s="193"/>
      <c r="F40" s="193"/>
      <c r="G40" s="193"/>
      <c r="H40" s="193"/>
      <c r="I40" s="193"/>
      <c r="J40" s="193"/>
      <c r="K40" s="193"/>
      <c r="L40" s="193"/>
      <c r="M40" s="19" t="s">
        <v>90</v>
      </c>
      <c r="N40" s="173"/>
      <c r="O40" s="174"/>
      <c r="P40" s="174"/>
      <c r="Q40" s="174"/>
      <c r="R40" s="174"/>
      <c r="S40" s="175"/>
      <c r="W40" s="4"/>
    </row>
    <row r="41" spans="1:23" s="1" customFormat="1" ht="19.5" customHeight="1" thickTop="1" thickBot="1" x14ac:dyDescent="0.2">
      <c r="A41" s="7"/>
      <c r="B41" s="200" t="s">
        <v>34</v>
      </c>
      <c r="C41" s="201"/>
      <c r="D41" s="201"/>
      <c r="E41" s="201"/>
      <c r="F41" s="201"/>
      <c r="G41" s="201"/>
      <c r="H41" s="201"/>
      <c r="I41" s="201"/>
      <c r="J41" s="201"/>
      <c r="K41" s="201"/>
      <c r="L41" s="201"/>
      <c r="M41" s="202"/>
      <c r="N41" s="180">
        <f>SUM(N33:S40)</f>
        <v>0</v>
      </c>
      <c r="O41" s="181"/>
      <c r="P41" s="181"/>
      <c r="Q41" s="181"/>
      <c r="R41" s="181"/>
      <c r="S41" s="182"/>
      <c r="W41" s="4"/>
    </row>
    <row r="42" spans="1:23" s="1" customFormat="1" ht="11.25" customHeight="1" x14ac:dyDescent="0.15">
      <c r="A42" s="12"/>
      <c r="B42" s="17"/>
      <c r="C42" s="17"/>
      <c r="D42" s="17"/>
      <c r="E42" s="17"/>
      <c r="F42" s="17"/>
      <c r="G42" s="17"/>
      <c r="H42" s="17"/>
      <c r="I42" s="17"/>
      <c r="J42" s="17"/>
      <c r="K42" s="17"/>
      <c r="L42" s="17"/>
      <c r="M42" s="17"/>
      <c r="N42" s="13"/>
      <c r="O42" s="13"/>
      <c r="P42" s="13"/>
      <c r="Q42" s="13"/>
      <c r="R42" s="13"/>
      <c r="S42" s="14"/>
      <c r="W42" s="4"/>
    </row>
    <row r="43" spans="1:23" s="1" customFormat="1" ht="19.5" customHeight="1" x14ac:dyDescent="0.15">
      <c r="A43" s="23" t="b">
        <v>0</v>
      </c>
      <c r="B43" s="186" t="s">
        <v>101</v>
      </c>
      <c r="C43" s="186"/>
      <c r="D43" s="186"/>
      <c r="E43" s="186"/>
      <c r="F43" s="186"/>
      <c r="G43" s="186"/>
      <c r="H43" s="186"/>
      <c r="I43" s="186"/>
      <c r="J43" s="186"/>
      <c r="K43" s="186"/>
      <c r="L43" s="186"/>
      <c r="M43" s="186"/>
      <c r="N43" s="183" t="s">
        <v>45</v>
      </c>
      <c r="O43" s="183"/>
      <c r="P43" s="229"/>
      <c r="Q43" s="230"/>
      <c r="R43" s="209" t="s">
        <v>42</v>
      </c>
      <c r="S43" s="210"/>
      <c r="U43" s="4"/>
      <c r="W43" s="4"/>
    </row>
    <row r="44" spans="1:23" s="1" customFormat="1" ht="18" customHeight="1" x14ac:dyDescent="0.15">
      <c r="A44" s="7"/>
      <c r="B44" s="203" t="s">
        <v>33</v>
      </c>
      <c r="C44" s="204"/>
      <c r="D44" s="204"/>
      <c r="E44" s="204"/>
      <c r="F44" s="204"/>
      <c r="G44" s="204"/>
      <c r="H44" s="204"/>
      <c r="I44" s="204"/>
      <c r="J44" s="204"/>
      <c r="K44" s="204"/>
      <c r="L44" s="204"/>
      <c r="M44" s="205"/>
      <c r="N44" s="206" t="s">
        <v>37</v>
      </c>
      <c r="O44" s="207"/>
      <c r="P44" s="207"/>
      <c r="Q44" s="207"/>
      <c r="R44" s="207"/>
      <c r="S44" s="208"/>
      <c r="W44" s="4"/>
    </row>
    <row r="45" spans="1:23" s="1" customFormat="1" ht="19.5" customHeight="1" x14ac:dyDescent="0.15">
      <c r="A45" s="7"/>
      <c r="B45" s="20" t="b">
        <v>0</v>
      </c>
      <c r="C45" s="176" t="s">
        <v>99</v>
      </c>
      <c r="D45" s="176"/>
      <c r="E45" s="176"/>
      <c r="F45" s="176"/>
      <c r="G45" s="176"/>
      <c r="H45" s="176"/>
      <c r="I45" s="176"/>
      <c r="J45" s="176"/>
      <c r="K45" s="176"/>
      <c r="L45" s="176"/>
      <c r="M45" s="177"/>
      <c r="N45" s="173"/>
      <c r="O45" s="174"/>
      <c r="P45" s="174"/>
      <c r="Q45" s="174"/>
      <c r="R45" s="174"/>
      <c r="S45" s="175"/>
      <c r="W45" s="4"/>
    </row>
    <row r="46" spans="1:23" s="1" customFormat="1" ht="19.5" customHeight="1" x14ac:dyDescent="0.15">
      <c r="A46" s="7"/>
      <c r="B46" s="20" t="b">
        <v>0</v>
      </c>
      <c r="C46" s="137" t="s">
        <v>72</v>
      </c>
      <c r="D46" s="137"/>
      <c r="E46" s="137"/>
      <c r="F46" s="137"/>
      <c r="G46" s="137"/>
      <c r="H46" s="137"/>
      <c r="I46" s="137"/>
      <c r="J46" s="137"/>
      <c r="K46" s="137"/>
      <c r="L46" s="137"/>
      <c r="M46" s="145"/>
      <c r="N46" s="173"/>
      <c r="O46" s="174"/>
      <c r="P46" s="174"/>
      <c r="Q46" s="174"/>
      <c r="R46" s="174"/>
      <c r="S46" s="175"/>
      <c r="W46" s="4"/>
    </row>
    <row r="47" spans="1:23" s="1" customFormat="1" ht="19.5" customHeight="1" x14ac:dyDescent="0.15">
      <c r="A47" s="7"/>
      <c r="B47" s="20" t="b">
        <v>0</v>
      </c>
      <c r="C47" s="137" t="s">
        <v>73</v>
      </c>
      <c r="D47" s="137"/>
      <c r="E47" s="137"/>
      <c r="F47" s="137"/>
      <c r="G47" s="137"/>
      <c r="H47" s="137"/>
      <c r="I47" s="137"/>
      <c r="J47" s="137"/>
      <c r="K47" s="137"/>
      <c r="L47" s="137"/>
      <c r="M47" s="137"/>
      <c r="N47" s="173"/>
      <c r="O47" s="174"/>
      <c r="P47" s="174"/>
      <c r="Q47" s="174"/>
      <c r="R47" s="174"/>
      <c r="S47" s="175"/>
      <c r="W47" s="4"/>
    </row>
    <row r="48" spans="1:23" s="1" customFormat="1" ht="19.5" customHeight="1" x14ac:dyDescent="0.15">
      <c r="A48" s="7"/>
      <c r="B48" s="20" t="b">
        <v>0</v>
      </c>
      <c r="C48" s="137" t="s">
        <v>74</v>
      </c>
      <c r="D48" s="137"/>
      <c r="E48" s="137"/>
      <c r="F48" s="137"/>
      <c r="G48" s="137"/>
      <c r="H48" s="137"/>
      <c r="I48" s="137"/>
      <c r="J48" s="137"/>
      <c r="K48" s="137"/>
      <c r="L48" s="137"/>
      <c r="M48" s="137"/>
      <c r="N48" s="173"/>
      <c r="O48" s="174"/>
      <c r="P48" s="174"/>
      <c r="Q48" s="174"/>
      <c r="R48" s="174"/>
      <c r="S48" s="175"/>
      <c r="W48" s="4"/>
    </row>
    <row r="49" spans="1:23" s="1" customFormat="1" ht="19.5" customHeight="1" x14ac:dyDescent="0.15">
      <c r="A49" s="7"/>
      <c r="B49" s="20" t="b">
        <v>0</v>
      </c>
      <c r="C49" s="145" t="s">
        <v>75</v>
      </c>
      <c r="D49" s="146"/>
      <c r="E49" s="146"/>
      <c r="F49" s="146"/>
      <c r="G49" s="146"/>
      <c r="H49" s="146"/>
      <c r="I49" s="146"/>
      <c r="J49" s="146"/>
      <c r="K49" s="146"/>
      <c r="L49" s="146"/>
      <c r="M49" s="146"/>
      <c r="N49" s="173"/>
      <c r="O49" s="174"/>
      <c r="P49" s="174"/>
      <c r="Q49" s="174"/>
      <c r="R49" s="174"/>
      <c r="S49" s="175"/>
      <c r="U49" s="4"/>
      <c r="W49" s="4"/>
    </row>
    <row r="50" spans="1:23" s="1" customFormat="1" ht="19.5" customHeight="1" x14ac:dyDescent="0.15">
      <c r="A50" s="7"/>
      <c r="B50" s="20" t="b">
        <v>0</v>
      </c>
      <c r="C50" s="137" t="s">
        <v>76</v>
      </c>
      <c r="D50" s="137"/>
      <c r="E50" s="137"/>
      <c r="F50" s="137"/>
      <c r="G50" s="137"/>
      <c r="H50" s="137"/>
      <c r="I50" s="137"/>
      <c r="J50" s="137"/>
      <c r="K50" s="137"/>
      <c r="L50" s="137"/>
      <c r="M50" s="145"/>
      <c r="N50" s="173"/>
      <c r="O50" s="174"/>
      <c r="P50" s="174"/>
      <c r="Q50" s="174"/>
      <c r="R50" s="174"/>
      <c r="S50" s="175"/>
      <c r="W50" s="4"/>
    </row>
    <row r="51" spans="1:23" s="1" customFormat="1" ht="19.5" customHeight="1" x14ac:dyDescent="0.15">
      <c r="A51" s="7"/>
      <c r="B51" s="21" t="b">
        <v>0</v>
      </c>
      <c r="C51" s="189" t="s">
        <v>100</v>
      </c>
      <c r="D51" s="190"/>
      <c r="E51" s="190"/>
      <c r="F51" s="190"/>
      <c r="G51" s="190"/>
      <c r="H51" s="190"/>
      <c r="I51" s="190"/>
      <c r="J51" s="190"/>
      <c r="K51" s="190"/>
      <c r="L51" s="190"/>
      <c r="M51" s="191"/>
      <c r="N51" s="173"/>
      <c r="O51" s="174"/>
      <c r="P51" s="174"/>
      <c r="Q51" s="174"/>
      <c r="R51" s="174"/>
      <c r="S51" s="175"/>
      <c r="W51" s="4"/>
    </row>
    <row r="52" spans="1:23" s="1" customFormat="1" ht="19.5" customHeight="1" thickBot="1" x14ac:dyDescent="0.2">
      <c r="A52" s="7"/>
      <c r="B52" s="22" t="b">
        <v>0</v>
      </c>
      <c r="C52" s="192" t="s">
        <v>52</v>
      </c>
      <c r="D52" s="193"/>
      <c r="E52" s="193"/>
      <c r="F52" s="193"/>
      <c r="G52" s="193"/>
      <c r="H52" s="193"/>
      <c r="I52" s="193"/>
      <c r="J52" s="193"/>
      <c r="K52" s="193"/>
      <c r="L52" s="193"/>
      <c r="M52" s="19" t="s">
        <v>90</v>
      </c>
      <c r="N52" s="173"/>
      <c r="O52" s="174"/>
      <c r="P52" s="174"/>
      <c r="Q52" s="174"/>
      <c r="R52" s="174"/>
      <c r="S52" s="175"/>
      <c r="W52" s="4"/>
    </row>
    <row r="53" spans="1:23" s="1" customFormat="1" ht="19.5" customHeight="1" thickTop="1" thickBot="1" x14ac:dyDescent="0.2">
      <c r="A53" s="7"/>
      <c r="B53" s="200" t="s">
        <v>34</v>
      </c>
      <c r="C53" s="201"/>
      <c r="D53" s="201"/>
      <c r="E53" s="201"/>
      <c r="F53" s="201"/>
      <c r="G53" s="201"/>
      <c r="H53" s="201"/>
      <c r="I53" s="201"/>
      <c r="J53" s="201"/>
      <c r="K53" s="201"/>
      <c r="L53" s="201"/>
      <c r="M53" s="202"/>
      <c r="N53" s="180">
        <f>SUM(N45:S52)</f>
        <v>0</v>
      </c>
      <c r="O53" s="181"/>
      <c r="P53" s="181"/>
      <c r="Q53" s="181"/>
      <c r="R53" s="181"/>
      <c r="S53" s="182"/>
      <c r="W53" s="4"/>
    </row>
    <row r="54" spans="1:23" s="1" customFormat="1" ht="11.25" customHeight="1" x14ac:dyDescent="0.15">
      <c r="A54" s="12"/>
      <c r="B54" s="17"/>
      <c r="C54" s="17"/>
      <c r="D54" s="17"/>
      <c r="E54" s="17"/>
      <c r="F54" s="17"/>
      <c r="G54" s="17"/>
      <c r="H54" s="17"/>
      <c r="I54" s="17"/>
      <c r="J54" s="17"/>
      <c r="K54" s="17"/>
      <c r="L54" s="17"/>
      <c r="M54" s="17"/>
      <c r="N54" s="13"/>
      <c r="O54" s="13"/>
      <c r="P54" s="13"/>
      <c r="Q54" s="13"/>
      <c r="R54" s="13"/>
      <c r="S54" s="14"/>
      <c r="W54" s="4"/>
    </row>
    <row r="55" spans="1:23" ht="17.25" customHeight="1" x14ac:dyDescent="0.15">
      <c r="A55" s="219" t="s">
        <v>128</v>
      </c>
      <c r="B55" s="220"/>
      <c r="C55" s="220"/>
      <c r="D55" s="220"/>
      <c r="E55" s="220"/>
      <c r="F55" s="220"/>
      <c r="G55" s="220"/>
      <c r="H55" s="220"/>
      <c r="I55" s="220"/>
      <c r="J55" s="220"/>
      <c r="K55" s="220"/>
      <c r="L55" s="220"/>
      <c r="M55" s="220"/>
      <c r="N55" s="220"/>
      <c r="O55" s="220"/>
      <c r="P55" s="221"/>
      <c r="Q55" s="221"/>
      <c r="R55" s="221"/>
      <c r="S55" s="222"/>
      <c r="T55" s="9"/>
    </row>
    <row r="56" spans="1:23" ht="17.25" customHeight="1" x14ac:dyDescent="0.15">
      <c r="A56" s="223" t="s">
        <v>130</v>
      </c>
      <c r="B56" s="224"/>
      <c r="C56" s="224"/>
      <c r="D56" s="224"/>
      <c r="E56" s="224"/>
      <c r="F56" s="224"/>
      <c r="G56" s="224"/>
      <c r="H56" s="224"/>
      <c r="I56" s="224"/>
      <c r="J56" s="224"/>
      <c r="K56" s="224"/>
      <c r="L56" s="224"/>
      <c r="M56" s="224"/>
      <c r="N56" s="224"/>
      <c r="O56" s="224"/>
      <c r="P56" s="224"/>
      <c r="Q56" s="224"/>
      <c r="R56" s="224"/>
      <c r="S56" s="225"/>
      <c r="T56" s="9"/>
    </row>
    <row r="57" spans="1:23" ht="17.25" customHeight="1" x14ac:dyDescent="0.15">
      <c r="A57" s="226" t="s">
        <v>142</v>
      </c>
      <c r="B57" s="227"/>
      <c r="C57" s="227"/>
      <c r="D57" s="227"/>
      <c r="E57" s="227"/>
      <c r="F57" s="227"/>
      <c r="G57" s="227"/>
      <c r="H57" s="227"/>
      <c r="I57" s="227"/>
      <c r="J57" s="227"/>
      <c r="K57" s="227"/>
      <c r="L57" s="227"/>
      <c r="M57" s="227"/>
      <c r="N57" s="227"/>
      <c r="O57" s="227"/>
      <c r="P57" s="227"/>
      <c r="Q57" s="227"/>
      <c r="R57" s="227"/>
      <c r="S57" s="228"/>
      <c r="T57" s="9"/>
    </row>
    <row r="58" spans="1:23" s="1" customFormat="1" ht="19.5" customHeight="1" x14ac:dyDescent="0.15">
      <c r="A58" s="24" t="b">
        <v>0</v>
      </c>
      <c r="B58" s="214" t="s">
        <v>129</v>
      </c>
      <c r="C58" s="214"/>
      <c r="D58" s="214"/>
      <c r="E58" s="214"/>
      <c r="F58" s="214"/>
      <c r="G58" s="214"/>
      <c r="H58" s="214"/>
      <c r="I58" s="214"/>
      <c r="J58" s="214"/>
      <c r="K58" s="214"/>
      <c r="L58" s="214"/>
      <c r="M58" s="214"/>
      <c r="N58" s="214"/>
      <c r="O58" s="214"/>
      <c r="P58" s="214"/>
      <c r="Q58" s="214"/>
      <c r="R58" s="214"/>
      <c r="S58" s="215"/>
      <c r="U58" s="4"/>
      <c r="W58" s="4"/>
    </row>
    <row r="59" spans="1:23" s="1" customFormat="1" ht="19.5" customHeight="1" x14ac:dyDescent="0.15">
      <c r="A59" s="11"/>
      <c r="B59" s="216" t="s">
        <v>33</v>
      </c>
      <c r="C59" s="217"/>
      <c r="D59" s="217"/>
      <c r="E59" s="217"/>
      <c r="F59" s="15" t="s">
        <v>40</v>
      </c>
      <c r="G59" s="216" t="s">
        <v>41</v>
      </c>
      <c r="H59" s="218"/>
      <c r="I59" s="216" t="s">
        <v>38</v>
      </c>
      <c r="J59" s="218"/>
      <c r="K59" s="216" t="s">
        <v>33</v>
      </c>
      <c r="L59" s="217"/>
      <c r="M59" s="217"/>
      <c r="N59" s="217"/>
      <c r="O59" s="15" t="s">
        <v>40</v>
      </c>
      <c r="P59" s="15" t="s">
        <v>41</v>
      </c>
      <c r="Q59" s="216" t="s">
        <v>37</v>
      </c>
      <c r="R59" s="217"/>
      <c r="S59" s="218"/>
      <c r="U59" s="4"/>
      <c r="W59" s="4"/>
    </row>
    <row r="60" spans="1:23" s="1" customFormat="1" ht="23.25" customHeight="1" x14ac:dyDescent="0.15">
      <c r="A60" s="7"/>
      <c r="B60" s="53" t="b">
        <v>0</v>
      </c>
      <c r="C60" s="137" t="s">
        <v>25</v>
      </c>
      <c r="D60" s="137"/>
      <c r="E60" s="137"/>
      <c r="F60" s="40"/>
      <c r="G60" s="178"/>
      <c r="H60" s="179"/>
      <c r="I60" s="172">
        <f t="shared" ref="I60:I65" si="0">F60*G60</f>
        <v>0</v>
      </c>
      <c r="J60" s="172"/>
      <c r="K60" s="41" t="b">
        <v>0</v>
      </c>
      <c r="L60" s="137" t="s">
        <v>91</v>
      </c>
      <c r="M60" s="137"/>
      <c r="N60" s="137"/>
      <c r="O60" s="40"/>
      <c r="P60" s="42"/>
      <c r="Q60" s="172">
        <f t="shared" ref="Q60:Q67" si="1">O60*P60</f>
        <v>0</v>
      </c>
      <c r="R60" s="172"/>
      <c r="S60" s="172"/>
      <c r="U60" s="4"/>
      <c r="W60" s="4"/>
    </row>
    <row r="61" spans="1:23" s="1" customFormat="1" ht="23.25" customHeight="1" x14ac:dyDescent="0.15">
      <c r="A61" s="7"/>
      <c r="B61" s="20" t="b">
        <v>0</v>
      </c>
      <c r="C61" s="137" t="s">
        <v>78</v>
      </c>
      <c r="D61" s="137"/>
      <c r="E61" s="137"/>
      <c r="F61" s="40"/>
      <c r="G61" s="178"/>
      <c r="H61" s="179"/>
      <c r="I61" s="172">
        <f t="shared" si="0"/>
        <v>0</v>
      </c>
      <c r="J61" s="172"/>
      <c r="K61" s="41" t="b">
        <v>0</v>
      </c>
      <c r="L61" s="137" t="s">
        <v>44</v>
      </c>
      <c r="M61" s="137"/>
      <c r="N61" s="137"/>
      <c r="O61" s="40"/>
      <c r="P61" s="42"/>
      <c r="Q61" s="172">
        <f t="shared" si="1"/>
        <v>0</v>
      </c>
      <c r="R61" s="172"/>
      <c r="S61" s="172"/>
      <c r="U61" s="4"/>
      <c r="W61" s="4"/>
    </row>
    <row r="62" spans="1:23" s="1" customFormat="1" ht="23.25" customHeight="1" x14ac:dyDescent="0.15">
      <c r="A62" s="7"/>
      <c r="B62" s="20" t="b">
        <v>0</v>
      </c>
      <c r="C62" s="137" t="s">
        <v>26</v>
      </c>
      <c r="D62" s="137"/>
      <c r="E62" s="137"/>
      <c r="F62" s="40"/>
      <c r="G62" s="178"/>
      <c r="H62" s="179"/>
      <c r="I62" s="172">
        <f t="shared" si="0"/>
        <v>0</v>
      </c>
      <c r="J62" s="172"/>
      <c r="K62" s="41" t="b">
        <v>0</v>
      </c>
      <c r="L62" s="137" t="s">
        <v>168</v>
      </c>
      <c r="M62" s="137"/>
      <c r="N62" s="137"/>
      <c r="O62" s="40"/>
      <c r="P62" s="42"/>
      <c r="Q62" s="172">
        <f t="shared" si="1"/>
        <v>0</v>
      </c>
      <c r="R62" s="172"/>
      <c r="S62" s="172"/>
      <c r="U62" s="4"/>
      <c r="W62" s="4"/>
    </row>
    <row r="63" spans="1:23" s="1" customFormat="1" ht="23.25" customHeight="1" x14ac:dyDescent="0.15">
      <c r="A63" s="7"/>
      <c r="B63" s="20" t="b">
        <v>0</v>
      </c>
      <c r="C63" s="137" t="s">
        <v>43</v>
      </c>
      <c r="D63" s="137"/>
      <c r="E63" s="137"/>
      <c r="F63" s="40"/>
      <c r="G63" s="178"/>
      <c r="H63" s="179"/>
      <c r="I63" s="172">
        <f t="shared" si="0"/>
        <v>0</v>
      </c>
      <c r="J63" s="172"/>
      <c r="K63" s="41" t="b">
        <v>0</v>
      </c>
      <c r="L63" s="137" t="s">
        <v>143</v>
      </c>
      <c r="M63" s="137"/>
      <c r="N63" s="137"/>
      <c r="O63" s="40"/>
      <c r="P63" s="42"/>
      <c r="Q63" s="172">
        <f t="shared" si="1"/>
        <v>0</v>
      </c>
      <c r="R63" s="172"/>
      <c r="S63" s="172"/>
      <c r="U63" s="4"/>
      <c r="W63" s="4"/>
    </row>
    <row r="64" spans="1:23" s="1" customFormat="1" ht="23.25" customHeight="1" x14ac:dyDescent="0.15">
      <c r="A64" s="7"/>
      <c r="B64" s="20" t="b">
        <v>0</v>
      </c>
      <c r="C64" s="138" t="s">
        <v>79</v>
      </c>
      <c r="D64" s="138"/>
      <c r="E64" s="138"/>
      <c r="F64" s="43"/>
      <c r="G64" s="178"/>
      <c r="H64" s="179"/>
      <c r="I64" s="172">
        <f t="shared" si="0"/>
        <v>0</v>
      </c>
      <c r="J64" s="172"/>
      <c r="K64" s="41" t="b">
        <v>0</v>
      </c>
      <c r="L64" s="138" t="s">
        <v>80</v>
      </c>
      <c r="M64" s="138"/>
      <c r="N64" s="138"/>
      <c r="O64" s="43"/>
      <c r="P64" s="44"/>
      <c r="Q64" s="172">
        <f t="shared" si="1"/>
        <v>0</v>
      </c>
      <c r="R64" s="172"/>
      <c r="S64" s="172"/>
      <c r="U64" s="4"/>
      <c r="W64" s="4"/>
    </row>
    <row r="65" spans="1:23" s="1" customFormat="1" ht="30.75" customHeight="1" x14ac:dyDescent="0.15">
      <c r="A65" s="7"/>
      <c r="B65" s="20" t="b">
        <v>0</v>
      </c>
      <c r="C65" s="138" t="s">
        <v>102</v>
      </c>
      <c r="D65" s="138"/>
      <c r="E65" s="138"/>
      <c r="F65" s="43"/>
      <c r="G65" s="178"/>
      <c r="H65" s="179"/>
      <c r="I65" s="172">
        <f t="shared" si="0"/>
        <v>0</v>
      </c>
      <c r="J65" s="172"/>
      <c r="K65" s="41"/>
      <c r="L65" s="138" t="s">
        <v>103</v>
      </c>
      <c r="M65" s="138"/>
      <c r="N65" s="138"/>
      <c r="O65" s="43"/>
      <c r="P65" s="44"/>
      <c r="Q65" s="172">
        <f t="shared" ref="Q65" si="2">O65*P65</f>
        <v>0</v>
      </c>
      <c r="R65" s="172"/>
      <c r="S65" s="172"/>
      <c r="U65" s="4"/>
      <c r="W65" s="4"/>
    </row>
    <row r="66" spans="1:23" s="1" customFormat="1" ht="29.25" customHeight="1" x14ac:dyDescent="0.15">
      <c r="A66" s="7"/>
      <c r="B66" s="20" t="b">
        <v>1</v>
      </c>
      <c r="C66" s="142" t="s">
        <v>144</v>
      </c>
      <c r="D66" s="143"/>
      <c r="E66" s="143"/>
      <c r="F66" s="43"/>
      <c r="G66" s="178"/>
      <c r="H66" s="179"/>
      <c r="I66" s="172">
        <f t="shared" ref="I66" si="3">F66*G66</f>
        <v>0</v>
      </c>
      <c r="J66" s="172"/>
      <c r="K66" s="41" t="s">
        <v>150</v>
      </c>
      <c r="L66" s="142" t="s">
        <v>167</v>
      </c>
      <c r="M66" s="143"/>
      <c r="N66" s="143"/>
      <c r="O66" s="43"/>
      <c r="P66" s="44"/>
      <c r="Q66" s="172">
        <f t="shared" ref="Q66" si="4">O66*P66</f>
        <v>0</v>
      </c>
      <c r="R66" s="172"/>
      <c r="S66" s="172"/>
      <c r="U66" s="4"/>
      <c r="W66" s="4"/>
    </row>
    <row r="67" spans="1:23" s="1" customFormat="1" ht="23.25" customHeight="1" thickBot="1" x14ac:dyDescent="0.2">
      <c r="A67" s="7"/>
      <c r="B67" s="32" t="b">
        <v>0</v>
      </c>
      <c r="C67" s="197" t="s">
        <v>39</v>
      </c>
      <c r="D67" s="198"/>
      <c r="E67" s="198"/>
      <c r="F67" s="54" t="s">
        <v>104</v>
      </c>
      <c r="G67" s="199"/>
      <c r="H67" s="199"/>
      <c r="I67" s="199"/>
      <c r="J67" s="199"/>
      <c r="K67" s="199"/>
      <c r="L67" s="199"/>
      <c r="M67" s="199"/>
      <c r="N67" s="45" t="s">
        <v>92</v>
      </c>
      <c r="O67" s="55"/>
      <c r="P67" s="56"/>
      <c r="Q67" s="213">
        <f t="shared" si="1"/>
        <v>0</v>
      </c>
      <c r="R67" s="213"/>
      <c r="S67" s="213"/>
      <c r="U67" s="4"/>
      <c r="W67" s="4"/>
    </row>
    <row r="68" spans="1:23" s="1" customFormat="1" ht="21" customHeight="1" thickTop="1" thickBot="1" x14ac:dyDescent="0.2">
      <c r="A68" s="7"/>
      <c r="B68" s="211"/>
      <c r="C68" s="212"/>
      <c r="D68" s="212"/>
      <c r="E68" s="212"/>
      <c r="F68" s="212"/>
      <c r="G68" s="212"/>
      <c r="H68" s="212"/>
      <c r="I68" s="212"/>
      <c r="J68" s="212"/>
      <c r="K68" s="212"/>
      <c r="L68" s="212"/>
      <c r="M68" s="212"/>
      <c r="N68" s="212"/>
      <c r="O68" s="212"/>
      <c r="P68" s="51" t="s">
        <v>34</v>
      </c>
      <c r="Q68" s="180">
        <f>SUM(I60:J66,Q60:Q67)</f>
        <v>0</v>
      </c>
      <c r="R68" s="181"/>
      <c r="S68" s="182"/>
      <c r="U68" s="4"/>
      <c r="W68" s="4"/>
    </row>
    <row r="69" spans="1:23" s="1" customFormat="1" ht="14.25" customHeight="1" x14ac:dyDescent="0.15">
      <c r="L69" s="5"/>
      <c r="U69" s="4"/>
      <c r="W69" s="4"/>
    </row>
    <row r="71" spans="1:23" s="1" customFormat="1" ht="25.5" customHeight="1" x14ac:dyDescent="0.15">
      <c r="A71" s="1" t="s">
        <v>108</v>
      </c>
    </row>
    <row r="72" spans="1:23" s="1" customFormat="1" ht="19.5" customHeight="1" x14ac:dyDescent="0.15">
      <c r="A72" s="186" t="s">
        <v>109</v>
      </c>
      <c r="B72" s="186"/>
      <c r="C72" s="186"/>
      <c r="D72" s="186"/>
      <c r="E72" s="186"/>
      <c r="F72" s="186"/>
      <c r="G72" s="186"/>
      <c r="H72" s="186"/>
      <c r="I72" s="186"/>
      <c r="J72" s="186"/>
      <c r="K72" s="186"/>
      <c r="L72" s="186"/>
      <c r="M72" s="187"/>
      <c r="N72" s="183" t="s">
        <v>45</v>
      </c>
      <c r="O72" s="183"/>
      <c r="P72" s="184">
        <f>P7+P19+P31+P43</f>
        <v>0</v>
      </c>
      <c r="Q72" s="185"/>
      <c r="R72" s="209" t="s">
        <v>42</v>
      </c>
      <c r="S72" s="210"/>
      <c r="U72" s="4"/>
      <c r="W72" s="4"/>
    </row>
    <row r="73" spans="1:23" s="1" customFormat="1" ht="25.5" customHeight="1" x14ac:dyDescent="0.15">
      <c r="A73" s="7"/>
      <c r="B73" s="203" t="s">
        <v>33</v>
      </c>
      <c r="C73" s="204"/>
      <c r="D73" s="204"/>
      <c r="E73" s="204"/>
      <c r="F73" s="204"/>
      <c r="G73" s="204"/>
      <c r="H73" s="204"/>
      <c r="I73" s="204"/>
      <c r="J73" s="204"/>
      <c r="K73" s="204"/>
      <c r="L73" s="204"/>
      <c r="M73" s="205"/>
      <c r="N73" s="206" t="s">
        <v>37</v>
      </c>
      <c r="O73" s="207"/>
      <c r="P73" s="207"/>
      <c r="Q73" s="207"/>
      <c r="R73" s="207"/>
      <c r="S73" s="208"/>
    </row>
    <row r="74" spans="1:23" s="1" customFormat="1" ht="25.5" customHeight="1" x14ac:dyDescent="0.15">
      <c r="A74" s="7"/>
      <c r="B74" s="20" t="b">
        <v>0</v>
      </c>
      <c r="C74" s="176" t="s">
        <v>99</v>
      </c>
      <c r="D74" s="176"/>
      <c r="E74" s="176"/>
      <c r="F74" s="176"/>
      <c r="G74" s="176"/>
      <c r="H74" s="176"/>
      <c r="I74" s="176"/>
      <c r="J74" s="176"/>
      <c r="K74" s="176"/>
      <c r="L74" s="176"/>
      <c r="M74" s="177"/>
      <c r="N74" s="173">
        <f t="shared" ref="N74:N81" si="5">N9+N21+N33+N45</f>
        <v>0</v>
      </c>
      <c r="O74" s="174"/>
      <c r="P74" s="174"/>
      <c r="Q74" s="174"/>
      <c r="R74" s="174"/>
      <c r="S74" s="175"/>
    </row>
    <row r="75" spans="1:23" s="1" customFormat="1" ht="25.5" customHeight="1" x14ac:dyDescent="0.15">
      <c r="A75" s="7"/>
      <c r="B75" s="20" t="b">
        <v>0</v>
      </c>
      <c r="C75" s="137" t="s">
        <v>72</v>
      </c>
      <c r="D75" s="137"/>
      <c r="E75" s="137"/>
      <c r="F75" s="137"/>
      <c r="G75" s="137"/>
      <c r="H75" s="137"/>
      <c r="I75" s="137"/>
      <c r="J75" s="137"/>
      <c r="K75" s="137"/>
      <c r="L75" s="137"/>
      <c r="M75" s="145"/>
      <c r="N75" s="173">
        <f t="shared" si="5"/>
        <v>0</v>
      </c>
      <c r="O75" s="174"/>
      <c r="P75" s="174"/>
      <c r="Q75" s="174"/>
      <c r="R75" s="174"/>
      <c r="S75" s="175"/>
    </row>
    <row r="76" spans="1:23" s="1" customFormat="1" ht="25.5" customHeight="1" x14ac:dyDescent="0.15">
      <c r="A76" s="7"/>
      <c r="B76" s="20" t="b">
        <v>0</v>
      </c>
      <c r="C76" s="137" t="s">
        <v>73</v>
      </c>
      <c r="D76" s="137"/>
      <c r="E76" s="137"/>
      <c r="F76" s="137"/>
      <c r="G76" s="137"/>
      <c r="H76" s="137"/>
      <c r="I76" s="137"/>
      <c r="J76" s="137"/>
      <c r="K76" s="137"/>
      <c r="L76" s="137"/>
      <c r="M76" s="137"/>
      <c r="N76" s="173">
        <f t="shared" si="5"/>
        <v>0</v>
      </c>
      <c r="O76" s="174"/>
      <c r="P76" s="174"/>
      <c r="Q76" s="174"/>
      <c r="R76" s="174"/>
      <c r="S76" s="175"/>
    </row>
    <row r="77" spans="1:23" s="1" customFormat="1" ht="25.5" customHeight="1" x14ac:dyDescent="0.15">
      <c r="A77" s="7"/>
      <c r="B77" s="20" t="b">
        <v>0</v>
      </c>
      <c r="C77" s="137" t="s">
        <v>74</v>
      </c>
      <c r="D77" s="137"/>
      <c r="E77" s="137"/>
      <c r="F77" s="137"/>
      <c r="G77" s="137"/>
      <c r="H77" s="137"/>
      <c r="I77" s="137"/>
      <c r="J77" s="137"/>
      <c r="K77" s="137"/>
      <c r="L77" s="137"/>
      <c r="M77" s="137"/>
      <c r="N77" s="173">
        <f t="shared" si="5"/>
        <v>0</v>
      </c>
      <c r="O77" s="174"/>
      <c r="P77" s="174"/>
      <c r="Q77" s="174"/>
      <c r="R77" s="174"/>
      <c r="S77" s="175"/>
    </row>
    <row r="78" spans="1:23" s="1" customFormat="1" ht="25.5" customHeight="1" x14ac:dyDescent="0.15">
      <c r="A78" s="7"/>
      <c r="B78" s="20" t="b">
        <v>0</v>
      </c>
      <c r="C78" s="145" t="s">
        <v>75</v>
      </c>
      <c r="D78" s="146"/>
      <c r="E78" s="146"/>
      <c r="F78" s="146"/>
      <c r="G78" s="146"/>
      <c r="H78" s="146"/>
      <c r="I78" s="146"/>
      <c r="J78" s="146"/>
      <c r="K78" s="146"/>
      <c r="L78" s="146"/>
      <c r="M78" s="146"/>
      <c r="N78" s="173">
        <f t="shared" si="5"/>
        <v>0</v>
      </c>
      <c r="O78" s="174"/>
      <c r="P78" s="174"/>
      <c r="Q78" s="174"/>
      <c r="R78" s="174"/>
      <c r="S78" s="175"/>
    </row>
    <row r="79" spans="1:23" s="1" customFormat="1" ht="25.5" customHeight="1" x14ac:dyDescent="0.15">
      <c r="A79" s="7"/>
      <c r="B79" s="20" t="b">
        <v>0</v>
      </c>
      <c r="C79" s="137" t="s">
        <v>76</v>
      </c>
      <c r="D79" s="137"/>
      <c r="E79" s="137"/>
      <c r="F79" s="137"/>
      <c r="G79" s="137"/>
      <c r="H79" s="137"/>
      <c r="I79" s="137"/>
      <c r="J79" s="137"/>
      <c r="K79" s="137"/>
      <c r="L79" s="137"/>
      <c r="M79" s="145"/>
      <c r="N79" s="173">
        <f t="shared" si="5"/>
        <v>0</v>
      </c>
      <c r="O79" s="174"/>
      <c r="P79" s="174"/>
      <c r="Q79" s="174"/>
      <c r="R79" s="174"/>
      <c r="S79" s="175"/>
    </row>
    <row r="80" spans="1:23" s="1" customFormat="1" ht="25.5" customHeight="1" x14ac:dyDescent="0.15">
      <c r="A80" s="7"/>
      <c r="B80" s="21" t="b">
        <v>0</v>
      </c>
      <c r="C80" s="189" t="s">
        <v>100</v>
      </c>
      <c r="D80" s="190"/>
      <c r="E80" s="190"/>
      <c r="F80" s="190"/>
      <c r="G80" s="190"/>
      <c r="H80" s="190"/>
      <c r="I80" s="190"/>
      <c r="J80" s="190"/>
      <c r="K80" s="190"/>
      <c r="L80" s="190"/>
      <c r="M80" s="191"/>
      <c r="N80" s="173">
        <f t="shared" si="5"/>
        <v>0</v>
      </c>
      <c r="O80" s="174"/>
      <c r="P80" s="174"/>
      <c r="Q80" s="174"/>
      <c r="R80" s="174"/>
      <c r="S80" s="175"/>
    </row>
    <row r="81" spans="1:19" s="1" customFormat="1" ht="25.5" customHeight="1" thickBot="1" x14ac:dyDescent="0.2">
      <c r="A81" s="7"/>
      <c r="B81" s="22" t="b">
        <v>0</v>
      </c>
      <c r="C81" s="192" t="s">
        <v>52</v>
      </c>
      <c r="D81" s="193"/>
      <c r="E81" s="193"/>
      <c r="F81" s="193"/>
      <c r="G81" s="193"/>
      <c r="H81" s="193"/>
      <c r="I81" s="193"/>
      <c r="J81" s="193"/>
      <c r="K81" s="193"/>
      <c r="L81" s="193"/>
      <c r="M81" s="19" t="s">
        <v>90</v>
      </c>
      <c r="N81" s="173">
        <f t="shared" si="5"/>
        <v>0</v>
      </c>
      <c r="O81" s="174"/>
      <c r="P81" s="174"/>
      <c r="Q81" s="174"/>
      <c r="R81" s="174"/>
      <c r="S81" s="175"/>
    </row>
    <row r="82" spans="1:19" s="1" customFormat="1" ht="25.5" customHeight="1" thickTop="1" thickBot="1" x14ac:dyDescent="0.2">
      <c r="A82" s="7"/>
      <c r="B82" s="194" t="s">
        <v>34</v>
      </c>
      <c r="C82" s="195"/>
      <c r="D82" s="195"/>
      <c r="E82" s="195"/>
      <c r="F82" s="195"/>
      <c r="G82" s="195"/>
      <c r="H82" s="195"/>
      <c r="I82" s="195"/>
      <c r="J82" s="195"/>
      <c r="K82" s="195"/>
      <c r="L82" s="195"/>
      <c r="M82" s="196"/>
      <c r="N82" s="180">
        <f>SUM(N74:S81)</f>
        <v>0</v>
      </c>
      <c r="O82" s="181"/>
      <c r="P82" s="181"/>
      <c r="Q82" s="181"/>
      <c r="R82" s="181"/>
      <c r="S82" s="182"/>
    </row>
    <row r="83" spans="1:19" s="1" customFormat="1" ht="25.5" customHeight="1" thickBot="1" x14ac:dyDescent="0.2">
      <c r="A83" s="188" t="s">
        <v>59</v>
      </c>
      <c r="B83" s="186"/>
      <c r="C83" s="186"/>
      <c r="D83" s="186"/>
      <c r="E83" s="186"/>
      <c r="F83" s="186"/>
      <c r="G83" s="186"/>
      <c r="H83" s="186"/>
      <c r="I83" s="186"/>
      <c r="J83" s="186"/>
      <c r="K83" s="186"/>
      <c r="L83" s="186"/>
      <c r="M83" s="46" t="s">
        <v>34</v>
      </c>
      <c r="N83" s="180">
        <f>Q68</f>
        <v>0</v>
      </c>
      <c r="O83" s="181"/>
      <c r="P83" s="181"/>
      <c r="Q83" s="181"/>
      <c r="R83" s="181"/>
      <c r="S83" s="182"/>
    </row>
  </sheetData>
  <mergeCells count="185">
    <mergeCell ref="B8:M8"/>
    <mergeCell ref="N8:S8"/>
    <mergeCell ref="C9:M9"/>
    <mergeCell ref="N9:S9"/>
    <mergeCell ref="C10:M10"/>
    <mergeCell ref="N10:S10"/>
    <mergeCell ref="A1:M1"/>
    <mergeCell ref="A2:S2"/>
    <mergeCell ref="B7:M7"/>
    <mergeCell ref="N7:O7"/>
    <mergeCell ref="P7:Q7"/>
    <mergeCell ref="R7:S7"/>
    <mergeCell ref="A5:S5"/>
    <mergeCell ref="A6:S6"/>
    <mergeCell ref="A3:D3"/>
    <mergeCell ref="C14:M14"/>
    <mergeCell ref="N14:S14"/>
    <mergeCell ref="C15:M15"/>
    <mergeCell ref="N15:S15"/>
    <mergeCell ref="C16:D16"/>
    <mergeCell ref="E16:L16"/>
    <mergeCell ref="N16:S16"/>
    <mergeCell ref="C11:M11"/>
    <mergeCell ref="N11:S11"/>
    <mergeCell ref="C12:M12"/>
    <mergeCell ref="N12:S12"/>
    <mergeCell ref="C13:M13"/>
    <mergeCell ref="N13:S13"/>
    <mergeCell ref="B20:M20"/>
    <mergeCell ref="N20:S20"/>
    <mergeCell ref="C21:M21"/>
    <mergeCell ref="N21:S21"/>
    <mergeCell ref="C22:M22"/>
    <mergeCell ref="N22:S22"/>
    <mergeCell ref="B17:M17"/>
    <mergeCell ref="N17:S17"/>
    <mergeCell ref="C18:I18"/>
    <mergeCell ref="L18:N18"/>
    <mergeCell ref="B19:M19"/>
    <mergeCell ref="N19:O19"/>
    <mergeCell ref="P19:Q19"/>
    <mergeCell ref="R19:S19"/>
    <mergeCell ref="C26:M26"/>
    <mergeCell ref="N26:S26"/>
    <mergeCell ref="C27:M27"/>
    <mergeCell ref="N27:S27"/>
    <mergeCell ref="C28:D28"/>
    <mergeCell ref="E28:L28"/>
    <mergeCell ref="N28:S28"/>
    <mergeCell ref="C23:M23"/>
    <mergeCell ref="N23:S23"/>
    <mergeCell ref="C24:M24"/>
    <mergeCell ref="N24:S24"/>
    <mergeCell ref="C25:M25"/>
    <mergeCell ref="N25:S25"/>
    <mergeCell ref="B32:M32"/>
    <mergeCell ref="N32:S32"/>
    <mergeCell ref="C33:M33"/>
    <mergeCell ref="N33:S33"/>
    <mergeCell ref="C34:M34"/>
    <mergeCell ref="N34:S34"/>
    <mergeCell ref="B29:M29"/>
    <mergeCell ref="N29:S29"/>
    <mergeCell ref="C30:I30"/>
    <mergeCell ref="L30:N30"/>
    <mergeCell ref="B31:M31"/>
    <mergeCell ref="N31:O31"/>
    <mergeCell ref="P31:Q31"/>
    <mergeCell ref="R31:S31"/>
    <mergeCell ref="C38:M38"/>
    <mergeCell ref="N38:S38"/>
    <mergeCell ref="C39:M39"/>
    <mergeCell ref="N39:S39"/>
    <mergeCell ref="C40:D40"/>
    <mergeCell ref="E40:L40"/>
    <mergeCell ref="N40:S40"/>
    <mergeCell ref="C35:M35"/>
    <mergeCell ref="N35:S35"/>
    <mergeCell ref="C36:M36"/>
    <mergeCell ref="N36:S36"/>
    <mergeCell ref="C37:M37"/>
    <mergeCell ref="N37:S37"/>
    <mergeCell ref="Q61:S61"/>
    <mergeCell ref="B41:M41"/>
    <mergeCell ref="N41:S41"/>
    <mergeCell ref="B58:S58"/>
    <mergeCell ref="B59:E59"/>
    <mergeCell ref="G59:H59"/>
    <mergeCell ref="I59:J59"/>
    <mergeCell ref="K59:N59"/>
    <mergeCell ref="Q59:S59"/>
    <mergeCell ref="N44:S44"/>
    <mergeCell ref="C45:M45"/>
    <mergeCell ref="A55:S55"/>
    <mergeCell ref="A56:S56"/>
    <mergeCell ref="A57:S57"/>
    <mergeCell ref="B43:M43"/>
    <mergeCell ref="N43:O43"/>
    <mergeCell ref="P43:Q43"/>
    <mergeCell ref="R43:S43"/>
    <mergeCell ref="B44:M44"/>
    <mergeCell ref="C49:M49"/>
    <mergeCell ref="N49:S49"/>
    <mergeCell ref="C50:M50"/>
    <mergeCell ref="N50:S50"/>
    <mergeCell ref="C51:M51"/>
    <mergeCell ref="N51:S51"/>
    <mergeCell ref="B73:M73"/>
    <mergeCell ref="N73:S73"/>
    <mergeCell ref="R72:S72"/>
    <mergeCell ref="B68:O68"/>
    <mergeCell ref="Q68:S68"/>
    <mergeCell ref="C64:E64"/>
    <mergeCell ref="G64:H64"/>
    <mergeCell ref="I64:J64"/>
    <mergeCell ref="L64:N64"/>
    <mergeCell ref="Q64:S64"/>
    <mergeCell ref="Q67:S67"/>
    <mergeCell ref="Q66:S66"/>
    <mergeCell ref="C66:E66"/>
    <mergeCell ref="Q60:S60"/>
    <mergeCell ref="C61:E61"/>
    <mergeCell ref="G61:H61"/>
    <mergeCell ref="I61:J61"/>
    <mergeCell ref="L61:N61"/>
    <mergeCell ref="C60:E60"/>
    <mergeCell ref="G60:H60"/>
    <mergeCell ref="I60:J60"/>
    <mergeCell ref="L60:N60"/>
    <mergeCell ref="C62:E62"/>
    <mergeCell ref="N45:S45"/>
    <mergeCell ref="C46:M46"/>
    <mergeCell ref="N46:S46"/>
    <mergeCell ref="C47:M47"/>
    <mergeCell ref="N47:S47"/>
    <mergeCell ref="C48:M48"/>
    <mergeCell ref="N48:S48"/>
    <mergeCell ref="C67:E67"/>
    <mergeCell ref="G67:M67"/>
    <mergeCell ref="C52:D52"/>
    <mergeCell ref="E52:L52"/>
    <mergeCell ref="N52:S52"/>
    <mergeCell ref="B53:M53"/>
    <mergeCell ref="N53:S53"/>
    <mergeCell ref="C65:E65"/>
    <mergeCell ref="G65:H65"/>
    <mergeCell ref="I65:J65"/>
    <mergeCell ref="L65:N65"/>
    <mergeCell ref="Q65:S65"/>
    <mergeCell ref="L62:N62"/>
    <mergeCell ref="Q62:S62"/>
    <mergeCell ref="C63:E63"/>
    <mergeCell ref="G63:H63"/>
    <mergeCell ref="G62:H62"/>
    <mergeCell ref="N83:S83"/>
    <mergeCell ref="N72:O72"/>
    <mergeCell ref="P72:Q72"/>
    <mergeCell ref="A72:M72"/>
    <mergeCell ref="A83:L83"/>
    <mergeCell ref="C80:M80"/>
    <mergeCell ref="N80:S80"/>
    <mergeCell ref="C81:D81"/>
    <mergeCell ref="E81:L81"/>
    <mergeCell ref="N81:S81"/>
    <mergeCell ref="B82:M82"/>
    <mergeCell ref="N82:S82"/>
    <mergeCell ref="C77:M77"/>
    <mergeCell ref="N77:S77"/>
    <mergeCell ref="C78:M78"/>
    <mergeCell ref="N78:S78"/>
    <mergeCell ref="C79:M79"/>
    <mergeCell ref="I62:J62"/>
    <mergeCell ref="N79:S79"/>
    <mergeCell ref="C74:M74"/>
    <mergeCell ref="N74:S74"/>
    <mergeCell ref="C75:M75"/>
    <mergeCell ref="N75:S75"/>
    <mergeCell ref="C76:M76"/>
    <mergeCell ref="N76:S76"/>
    <mergeCell ref="I63:J63"/>
    <mergeCell ref="L63:N63"/>
    <mergeCell ref="Q63:S63"/>
    <mergeCell ref="G66:H66"/>
    <mergeCell ref="I66:J66"/>
    <mergeCell ref="L66:N66"/>
  </mergeCells>
  <phoneticPr fontId="1"/>
  <pageMargins left="0.70866141732283472" right="0.70866141732283472" top="0.74803149606299213" bottom="0.74803149606299213" header="0.31496062992125984" footer="0.31496062992125984"/>
  <pageSetup paperSize="9" scale="61" orientation="portrait" r:id="rId1"/>
  <rowBreaks count="1" manualBreakCount="1">
    <brk id="68"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6" r:id="rId4" name="Check Box 2">
              <controlPr defaultSize="0" autoFill="0" autoLine="0" autoPict="0">
                <anchor moveWithCells="1">
                  <from>
                    <xdr:col>0</xdr:col>
                    <xdr:colOff>19050</xdr:colOff>
                    <xdr:row>18</xdr:row>
                    <xdr:rowOff>9525</xdr:rowOff>
                  </from>
                  <to>
                    <xdr:col>0</xdr:col>
                    <xdr:colOff>257175</xdr:colOff>
                    <xdr:row>19</xdr:row>
                    <xdr:rowOff>38100</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0</xdr:col>
                    <xdr:colOff>38100</xdr:colOff>
                    <xdr:row>5</xdr:row>
                    <xdr:rowOff>180975</xdr:rowOff>
                  </from>
                  <to>
                    <xdr:col>0</xdr:col>
                    <xdr:colOff>276225</xdr:colOff>
                    <xdr:row>6</xdr:row>
                    <xdr:rowOff>209550</xdr:rowOff>
                  </to>
                </anchor>
              </controlPr>
            </control>
          </mc:Choice>
        </mc:AlternateContent>
        <mc:AlternateContent xmlns:mc="http://schemas.openxmlformats.org/markup-compatibility/2006">
          <mc:Choice Requires="x14">
            <control shapeId="11273" r:id="rId6" name="Check Box 9">
              <controlPr defaultSize="0" autoFill="0" autoLine="0" autoPict="0">
                <anchor moveWithCells="1">
                  <from>
                    <xdr:col>1</xdr:col>
                    <xdr:colOff>76200</xdr:colOff>
                    <xdr:row>8</xdr:row>
                    <xdr:rowOff>200025</xdr:rowOff>
                  </from>
                  <to>
                    <xdr:col>1</xdr:col>
                    <xdr:colOff>314325</xdr:colOff>
                    <xdr:row>9</xdr:row>
                    <xdr:rowOff>200025</xdr:rowOff>
                  </to>
                </anchor>
              </controlPr>
            </control>
          </mc:Choice>
        </mc:AlternateContent>
        <mc:AlternateContent xmlns:mc="http://schemas.openxmlformats.org/markup-compatibility/2006">
          <mc:Choice Requires="x14">
            <control shapeId="11274" r:id="rId7" name="Check Box 10">
              <controlPr defaultSize="0" autoFill="0" autoLine="0" autoPict="0">
                <anchor moveWithCells="1">
                  <from>
                    <xdr:col>1</xdr:col>
                    <xdr:colOff>76200</xdr:colOff>
                    <xdr:row>9</xdr:row>
                    <xdr:rowOff>200025</xdr:rowOff>
                  </from>
                  <to>
                    <xdr:col>1</xdr:col>
                    <xdr:colOff>314325</xdr:colOff>
                    <xdr:row>10</xdr:row>
                    <xdr:rowOff>200025</xdr:rowOff>
                  </to>
                </anchor>
              </controlPr>
            </control>
          </mc:Choice>
        </mc:AlternateContent>
        <mc:AlternateContent xmlns:mc="http://schemas.openxmlformats.org/markup-compatibility/2006">
          <mc:Choice Requires="x14">
            <control shapeId="11275" r:id="rId8" name="Check Box 11">
              <controlPr defaultSize="0" autoFill="0" autoLine="0" autoPict="0">
                <anchor moveWithCells="1">
                  <from>
                    <xdr:col>1</xdr:col>
                    <xdr:colOff>76200</xdr:colOff>
                    <xdr:row>14</xdr:row>
                    <xdr:rowOff>171450</xdr:rowOff>
                  </from>
                  <to>
                    <xdr:col>1</xdr:col>
                    <xdr:colOff>314325</xdr:colOff>
                    <xdr:row>15</xdr:row>
                    <xdr:rowOff>171450</xdr:rowOff>
                  </to>
                </anchor>
              </controlPr>
            </control>
          </mc:Choice>
        </mc:AlternateContent>
        <mc:AlternateContent xmlns:mc="http://schemas.openxmlformats.org/markup-compatibility/2006">
          <mc:Choice Requires="x14">
            <control shapeId="11276" r:id="rId9" name="Check Box 12">
              <controlPr defaultSize="0" autoFill="0" autoLine="0" autoPict="0">
                <anchor moveWithCells="1">
                  <from>
                    <xdr:col>1</xdr:col>
                    <xdr:colOff>76200</xdr:colOff>
                    <xdr:row>7</xdr:row>
                    <xdr:rowOff>190500</xdr:rowOff>
                  </from>
                  <to>
                    <xdr:col>1</xdr:col>
                    <xdr:colOff>314325</xdr:colOff>
                    <xdr:row>8</xdr:row>
                    <xdr:rowOff>200025</xdr:rowOff>
                  </to>
                </anchor>
              </controlPr>
            </control>
          </mc:Choice>
        </mc:AlternateContent>
        <mc:AlternateContent xmlns:mc="http://schemas.openxmlformats.org/markup-compatibility/2006">
          <mc:Choice Requires="x14">
            <control shapeId="11277" r:id="rId10" name="Check Box 13">
              <controlPr defaultSize="0" autoFill="0" autoLine="0" autoPict="0">
                <anchor moveWithCells="1">
                  <from>
                    <xdr:col>1</xdr:col>
                    <xdr:colOff>76200</xdr:colOff>
                    <xdr:row>21</xdr:row>
                    <xdr:rowOff>38100</xdr:rowOff>
                  </from>
                  <to>
                    <xdr:col>1</xdr:col>
                    <xdr:colOff>314325</xdr:colOff>
                    <xdr:row>22</xdr:row>
                    <xdr:rowOff>38100</xdr:rowOff>
                  </to>
                </anchor>
              </controlPr>
            </control>
          </mc:Choice>
        </mc:AlternateContent>
        <mc:AlternateContent xmlns:mc="http://schemas.openxmlformats.org/markup-compatibility/2006">
          <mc:Choice Requires="x14">
            <control shapeId="11278" r:id="rId11" name="Check Box 14">
              <controlPr defaultSize="0" autoFill="0" autoLine="0" autoPict="0">
                <anchor moveWithCells="1">
                  <from>
                    <xdr:col>1</xdr:col>
                    <xdr:colOff>76200</xdr:colOff>
                    <xdr:row>21</xdr:row>
                    <xdr:rowOff>219075</xdr:rowOff>
                  </from>
                  <to>
                    <xdr:col>1</xdr:col>
                    <xdr:colOff>314325</xdr:colOff>
                    <xdr:row>22</xdr:row>
                    <xdr:rowOff>219075</xdr:rowOff>
                  </to>
                </anchor>
              </controlPr>
            </control>
          </mc:Choice>
        </mc:AlternateContent>
        <mc:AlternateContent xmlns:mc="http://schemas.openxmlformats.org/markup-compatibility/2006">
          <mc:Choice Requires="x14">
            <control shapeId="11279" r:id="rId12" name="Check Box 15">
              <controlPr defaultSize="0" autoFill="0" autoLine="0" autoPict="0">
                <anchor moveWithCells="1">
                  <from>
                    <xdr:col>1</xdr:col>
                    <xdr:colOff>76200</xdr:colOff>
                    <xdr:row>22</xdr:row>
                    <xdr:rowOff>219075</xdr:rowOff>
                  </from>
                  <to>
                    <xdr:col>1</xdr:col>
                    <xdr:colOff>314325</xdr:colOff>
                    <xdr:row>23</xdr:row>
                    <xdr:rowOff>190500</xdr:rowOff>
                  </to>
                </anchor>
              </controlPr>
            </control>
          </mc:Choice>
        </mc:AlternateContent>
        <mc:AlternateContent xmlns:mc="http://schemas.openxmlformats.org/markup-compatibility/2006">
          <mc:Choice Requires="x14">
            <control shapeId="11280" r:id="rId13" name="Check Box 16">
              <controlPr defaultSize="0" autoFill="0" autoLine="0" autoPict="0">
                <anchor moveWithCells="1">
                  <from>
                    <xdr:col>1</xdr:col>
                    <xdr:colOff>76200</xdr:colOff>
                    <xdr:row>23</xdr:row>
                    <xdr:rowOff>228600</xdr:rowOff>
                  </from>
                  <to>
                    <xdr:col>1</xdr:col>
                    <xdr:colOff>314325</xdr:colOff>
                    <xdr:row>24</xdr:row>
                    <xdr:rowOff>228600</xdr:rowOff>
                  </to>
                </anchor>
              </controlPr>
            </control>
          </mc:Choice>
        </mc:AlternateContent>
        <mc:AlternateContent xmlns:mc="http://schemas.openxmlformats.org/markup-compatibility/2006">
          <mc:Choice Requires="x14">
            <control shapeId="11281" r:id="rId14" name="Check Box 17">
              <controlPr defaultSize="0" autoFill="0" autoLine="0" autoPict="0">
                <anchor moveWithCells="1">
                  <from>
                    <xdr:col>1</xdr:col>
                    <xdr:colOff>76200</xdr:colOff>
                    <xdr:row>27</xdr:row>
                    <xdr:rowOff>38100</xdr:rowOff>
                  </from>
                  <to>
                    <xdr:col>1</xdr:col>
                    <xdr:colOff>314325</xdr:colOff>
                    <xdr:row>28</xdr:row>
                    <xdr:rowOff>19050</xdr:rowOff>
                  </to>
                </anchor>
              </controlPr>
            </control>
          </mc:Choice>
        </mc:AlternateContent>
        <mc:AlternateContent xmlns:mc="http://schemas.openxmlformats.org/markup-compatibility/2006">
          <mc:Choice Requires="x14">
            <control shapeId="11282" r:id="rId15" name="Check Box 18">
              <controlPr defaultSize="0" autoFill="0" autoLine="0" autoPict="0">
                <anchor moveWithCells="1">
                  <from>
                    <xdr:col>1</xdr:col>
                    <xdr:colOff>76200</xdr:colOff>
                    <xdr:row>20</xdr:row>
                    <xdr:rowOff>9525</xdr:rowOff>
                  </from>
                  <to>
                    <xdr:col>1</xdr:col>
                    <xdr:colOff>314325</xdr:colOff>
                    <xdr:row>21</xdr:row>
                    <xdr:rowOff>9525</xdr:rowOff>
                  </to>
                </anchor>
              </controlPr>
            </control>
          </mc:Choice>
        </mc:AlternateContent>
        <mc:AlternateContent xmlns:mc="http://schemas.openxmlformats.org/markup-compatibility/2006">
          <mc:Choice Requires="x14">
            <control shapeId="11283" r:id="rId16" name="Check Box 19">
              <controlPr defaultSize="0" autoFill="0" autoLine="0" autoPict="0">
                <anchor moveWithCells="1">
                  <from>
                    <xdr:col>1</xdr:col>
                    <xdr:colOff>76200</xdr:colOff>
                    <xdr:row>10</xdr:row>
                    <xdr:rowOff>209550</xdr:rowOff>
                  </from>
                  <to>
                    <xdr:col>1</xdr:col>
                    <xdr:colOff>314325</xdr:colOff>
                    <xdr:row>11</xdr:row>
                    <xdr:rowOff>190500</xdr:rowOff>
                  </to>
                </anchor>
              </controlPr>
            </control>
          </mc:Choice>
        </mc:AlternateContent>
        <mc:AlternateContent xmlns:mc="http://schemas.openxmlformats.org/markup-compatibility/2006">
          <mc:Choice Requires="x14">
            <control shapeId="11285" r:id="rId17" name="Check Box 21">
              <controlPr defaultSize="0" autoFill="0" autoLine="0" autoPict="0">
                <anchor moveWithCells="1">
                  <from>
                    <xdr:col>0</xdr:col>
                    <xdr:colOff>38100</xdr:colOff>
                    <xdr:row>56</xdr:row>
                    <xdr:rowOff>209550</xdr:rowOff>
                  </from>
                  <to>
                    <xdr:col>0</xdr:col>
                    <xdr:colOff>276225</xdr:colOff>
                    <xdr:row>58</xdr:row>
                    <xdr:rowOff>0</xdr:rowOff>
                  </to>
                </anchor>
              </controlPr>
            </control>
          </mc:Choice>
        </mc:AlternateContent>
        <mc:AlternateContent xmlns:mc="http://schemas.openxmlformats.org/markup-compatibility/2006">
          <mc:Choice Requires="x14">
            <control shapeId="11286" r:id="rId18" name="Check Box 22">
              <controlPr defaultSize="0" autoFill="0" autoLine="0" autoPict="0">
                <anchor moveWithCells="1">
                  <from>
                    <xdr:col>1</xdr:col>
                    <xdr:colOff>66675</xdr:colOff>
                    <xdr:row>59</xdr:row>
                    <xdr:rowOff>238125</xdr:rowOff>
                  </from>
                  <to>
                    <xdr:col>1</xdr:col>
                    <xdr:colOff>295275</xdr:colOff>
                    <xdr:row>60</xdr:row>
                    <xdr:rowOff>266700</xdr:rowOff>
                  </to>
                </anchor>
              </controlPr>
            </control>
          </mc:Choice>
        </mc:AlternateContent>
        <mc:AlternateContent xmlns:mc="http://schemas.openxmlformats.org/markup-compatibility/2006">
          <mc:Choice Requires="x14">
            <control shapeId="11287" r:id="rId19" name="Check Box 23">
              <controlPr defaultSize="0" autoFill="0" autoLine="0" autoPict="0">
                <anchor moveWithCells="1">
                  <from>
                    <xdr:col>1</xdr:col>
                    <xdr:colOff>66675</xdr:colOff>
                    <xdr:row>59</xdr:row>
                    <xdr:rowOff>19050</xdr:rowOff>
                  </from>
                  <to>
                    <xdr:col>1</xdr:col>
                    <xdr:colOff>295275</xdr:colOff>
                    <xdr:row>59</xdr:row>
                    <xdr:rowOff>276225</xdr:rowOff>
                  </to>
                </anchor>
              </controlPr>
            </control>
          </mc:Choice>
        </mc:AlternateContent>
        <mc:AlternateContent xmlns:mc="http://schemas.openxmlformats.org/markup-compatibility/2006">
          <mc:Choice Requires="x14">
            <control shapeId="11288" r:id="rId20" name="Check Box 24">
              <controlPr defaultSize="0" autoFill="0" autoLine="0" autoPict="0">
                <anchor moveWithCells="1">
                  <from>
                    <xdr:col>1</xdr:col>
                    <xdr:colOff>76200</xdr:colOff>
                    <xdr:row>63</xdr:row>
                    <xdr:rowOff>38100</xdr:rowOff>
                  </from>
                  <to>
                    <xdr:col>1</xdr:col>
                    <xdr:colOff>304800</xdr:colOff>
                    <xdr:row>64</xdr:row>
                    <xdr:rowOff>9525</xdr:rowOff>
                  </to>
                </anchor>
              </controlPr>
            </control>
          </mc:Choice>
        </mc:AlternateContent>
        <mc:AlternateContent xmlns:mc="http://schemas.openxmlformats.org/markup-compatibility/2006">
          <mc:Choice Requires="x14">
            <control shapeId="11290" r:id="rId21" name="Check Box 26">
              <controlPr defaultSize="0" autoFill="0" autoLine="0" autoPict="0">
                <anchor moveWithCells="1">
                  <from>
                    <xdr:col>1</xdr:col>
                    <xdr:colOff>85725</xdr:colOff>
                    <xdr:row>60</xdr:row>
                    <xdr:rowOff>285750</xdr:rowOff>
                  </from>
                  <to>
                    <xdr:col>1</xdr:col>
                    <xdr:colOff>314325</xdr:colOff>
                    <xdr:row>61</xdr:row>
                    <xdr:rowOff>257175</xdr:rowOff>
                  </to>
                </anchor>
              </controlPr>
            </control>
          </mc:Choice>
        </mc:AlternateContent>
        <mc:AlternateContent xmlns:mc="http://schemas.openxmlformats.org/markup-compatibility/2006">
          <mc:Choice Requires="x14">
            <control shapeId="11291" r:id="rId22" name="Check Box 27">
              <controlPr defaultSize="0" autoFill="0" autoLine="0" autoPict="0">
                <anchor moveWithCells="1">
                  <from>
                    <xdr:col>10</xdr:col>
                    <xdr:colOff>85725</xdr:colOff>
                    <xdr:row>60</xdr:row>
                    <xdr:rowOff>38100</xdr:rowOff>
                  </from>
                  <to>
                    <xdr:col>10</xdr:col>
                    <xdr:colOff>314325</xdr:colOff>
                    <xdr:row>61</xdr:row>
                    <xdr:rowOff>9525</xdr:rowOff>
                  </to>
                </anchor>
              </controlPr>
            </control>
          </mc:Choice>
        </mc:AlternateContent>
        <mc:AlternateContent xmlns:mc="http://schemas.openxmlformats.org/markup-compatibility/2006">
          <mc:Choice Requires="x14">
            <control shapeId="11292" r:id="rId23" name="Check Box 28">
              <controlPr defaultSize="0" autoFill="0" autoLine="0" autoPict="0">
                <anchor moveWithCells="1">
                  <from>
                    <xdr:col>10</xdr:col>
                    <xdr:colOff>85725</xdr:colOff>
                    <xdr:row>58</xdr:row>
                    <xdr:rowOff>161925</xdr:rowOff>
                  </from>
                  <to>
                    <xdr:col>11</xdr:col>
                    <xdr:colOff>0</xdr:colOff>
                    <xdr:row>59</xdr:row>
                    <xdr:rowOff>276225</xdr:rowOff>
                  </to>
                </anchor>
              </controlPr>
            </control>
          </mc:Choice>
        </mc:AlternateContent>
        <mc:AlternateContent xmlns:mc="http://schemas.openxmlformats.org/markup-compatibility/2006">
          <mc:Choice Requires="x14">
            <control shapeId="11293" r:id="rId24" name="Check Box 29">
              <controlPr defaultSize="0" autoFill="0" autoLine="0" autoPict="0">
                <anchor moveWithCells="1">
                  <from>
                    <xdr:col>10</xdr:col>
                    <xdr:colOff>66675</xdr:colOff>
                    <xdr:row>62</xdr:row>
                    <xdr:rowOff>295275</xdr:rowOff>
                  </from>
                  <to>
                    <xdr:col>10</xdr:col>
                    <xdr:colOff>276225</xdr:colOff>
                    <xdr:row>64</xdr:row>
                    <xdr:rowOff>19050</xdr:rowOff>
                  </to>
                </anchor>
              </controlPr>
            </control>
          </mc:Choice>
        </mc:AlternateContent>
        <mc:AlternateContent xmlns:mc="http://schemas.openxmlformats.org/markup-compatibility/2006">
          <mc:Choice Requires="x14">
            <control shapeId="11294" r:id="rId25" name="Check Box 30">
              <controlPr defaultSize="0" autoFill="0" autoLine="0" autoPict="0">
                <anchor moveWithCells="1">
                  <from>
                    <xdr:col>10</xdr:col>
                    <xdr:colOff>76200</xdr:colOff>
                    <xdr:row>61</xdr:row>
                    <xdr:rowOff>28575</xdr:rowOff>
                  </from>
                  <to>
                    <xdr:col>10</xdr:col>
                    <xdr:colOff>323850</xdr:colOff>
                    <xdr:row>62</xdr:row>
                    <xdr:rowOff>28575</xdr:rowOff>
                  </to>
                </anchor>
              </controlPr>
            </control>
          </mc:Choice>
        </mc:AlternateContent>
        <mc:AlternateContent xmlns:mc="http://schemas.openxmlformats.org/markup-compatibility/2006">
          <mc:Choice Requires="x14">
            <control shapeId="11295" r:id="rId26" name="Check Box 31">
              <controlPr defaultSize="0" autoFill="0" autoLine="0" autoPict="0">
                <anchor moveWithCells="1">
                  <from>
                    <xdr:col>1</xdr:col>
                    <xdr:colOff>76200</xdr:colOff>
                    <xdr:row>12</xdr:row>
                    <xdr:rowOff>171450</xdr:rowOff>
                  </from>
                  <to>
                    <xdr:col>1</xdr:col>
                    <xdr:colOff>314325</xdr:colOff>
                    <xdr:row>13</xdr:row>
                    <xdr:rowOff>171450</xdr:rowOff>
                  </to>
                </anchor>
              </controlPr>
            </control>
          </mc:Choice>
        </mc:AlternateContent>
        <mc:AlternateContent xmlns:mc="http://schemas.openxmlformats.org/markup-compatibility/2006">
          <mc:Choice Requires="x14">
            <control shapeId="11297" r:id="rId27" name="Check Box 33">
              <controlPr defaultSize="0" autoFill="0" autoLine="0" autoPict="0">
                <anchor moveWithCells="1">
                  <from>
                    <xdr:col>1</xdr:col>
                    <xdr:colOff>76200</xdr:colOff>
                    <xdr:row>24</xdr:row>
                    <xdr:rowOff>238125</xdr:rowOff>
                  </from>
                  <to>
                    <xdr:col>1</xdr:col>
                    <xdr:colOff>314325</xdr:colOff>
                    <xdr:row>25</xdr:row>
                    <xdr:rowOff>238125</xdr:rowOff>
                  </to>
                </anchor>
              </controlPr>
            </control>
          </mc:Choice>
        </mc:AlternateContent>
        <mc:AlternateContent xmlns:mc="http://schemas.openxmlformats.org/markup-compatibility/2006">
          <mc:Choice Requires="x14">
            <control shapeId="11298" r:id="rId28" name="Check Box 34">
              <controlPr defaultSize="0" autoFill="0" autoLine="0" autoPict="0">
                <anchor moveWithCells="1">
                  <from>
                    <xdr:col>1</xdr:col>
                    <xdr:colOff>76200</xdr:colOff>
                    <xdr:row>25</xdr:row>
                    <xdr:rowOff>228600</xdr:rowOff>
                  </from>
                  <to>
                    <xdr:col>1</xdr:col>
                    <xdr:colOff>314325</xdr:colOff>
                    <xdr:row>26</xdr:row>
                    <xdr:rowOff>228600</xdr:rowOff>
                  </to>
                </anchor>
              </controlPr>
            </control>
          </mc:Choice>
        </mc:AlternateContent>
        <mc:AlternateContent xmlns:mc="http://schemas.openxmlformats.org/markup-compatibility/2006">
          <mc:Choice Requires="x14">
            <control shapeId="11300" r:id="rId29" name="Check Box 36">
              <controlPr defaultSize="0" autoFill="0" autoLine="0" autoPict="0">
                <anchor moveWithCells="1">
                  <from>
                    <xdr:col>1</xdr:col>
                    <xdr:colOff>76200</xdr:colOff>
                    <xdr:row>32</xdr:row>
                    <xdr:rowOff>219075</xdr:rowOff>
                  </from>
                  <to>
                    <xdr:col>1</xdr:col>
                    <xdr:colOff>314325</xdr:colOff>
                    <xdr:row>33</xdr:row>
                    <xdr:rowOff>219075</xdr:rowOff>
                  </to>
                </anchor>
              </controlPr>
            </control>
          </mc:Choice>
        </mc:AlternateContent>
        <mc:AlternateContent xmlns:mc="http://schemas.openxmlformats.org/markup-compatibility/2006">
          <mc:Choice Requires="x14">
            <control shapeId="11301" r:id="rId30" name="Check Box 37">
              <controlPr defaultSize="0" autoFill="0" autoLine="0" autoPict="0">
                <anchor moveWithCells="1">
                  <from>
                    <xdr:col>1</xdr:col>
                    <xdr:colOff>57150</xdr:colOff>
                    <xdr:row>34</xdr:row>
                    <xdr:rowOff>9525</xdr:rowOff>
                  </from>
                  <to>
                    <xdr:col>1</xdr:col>
                    <xdr:colOff>295275</xdr:colOff>
                    <xdr:row>34</xdr:row>
                    <xdr:rowOff>238125</xdr:rowOff>
                  </to>
                </anchor>
              </controlPr>
            </control>
          </mc:Choice>
        </mc:AlternateContent>
        <mc:AlternateContent xmlns:mc="http://schemas.openxmlformats.org/markup-compatibility/2006">
          <mc:Choice Requires="x14">
            <control shapeId="11302" r:id="rId31" name="Check Box 38">
              <controlPr defaultSize="0" autoFill="0" autoLine="0" autoPict="0">
                <anchor moveWithCells="1">
                  <from>
                    <xdr:col>1</xdr:col>
                    <xdr:colOff>76200</xdr:colOff>
                    <xdr:row>38</xdr:row>
                    <xdr:rowOff>219075</xdr:rowOff>
                  </from>
                  <to>
                    <xdr:col>1</xdr:col>
                    <xdr:colOff>314325</xdr:colOff>
                    <xdr:row>39</xdr:row>
                    <xdr:rowOff>200025</xdr:rowOff>
                  </to>
                </anchor>
              </controlPr>
            </control>
          </mc:Choice>
        </mc:AlternateContent>
        <mc:AlternateContent xmlns:mc="http://schemas.openxmlformats.org/markup-compatibility/2006">
          <mc:Choice Requires="x14">
            <control shapeId="11303" r:id="rId32" name="Check Box 39">
              <controlPr defaultSize="0" autoFill="0" autoLine="0" autoPict="0">
                <anchor moveWithCells="1">
                  <from>
                    <xdr:col>1</xdr:col>
                    <xdr:colOff>76200</xdr:colOff>
                    <xdr:row>31</xdr:row>
                    <xdr:rowOff>209550</xdr:rowOff>
                  </from>
                  <to>
                    <xdr:col>1</xdr:col>
                    <xdr:colOff>314325</xdr:colOff>
                    <xdr:row>32</xdr:row>
                    <xdr:rowOff>228600</xdr:rowOff>
                  </to>
                </anchor>
              </controlPr>
            </control>
          </mc:Choice>
        </mc:AlternateContent>
        <mc:AlternateContent xmlns:mc="http://schemas.openxmlformats.org/markup-compatibility/2006">
          <mc:Choice Requires="x14">
            <control shapeId="11304" r:id="rId33" name="Check Box 40">
              <controlPr defaultSize="0" autoFill="0" autoLine="0" autoPict="0">
                <anchor moveWithCells="1">
                  <from>
                    <xdr:col>1</xdr:col>
                    <xdr:colOff>66675</xdr:colOff>
                    <xdr:row>35</xdr:row>
                    <xdr:rowOff>28575</xdr:rowOff>
                  </from>
                  <to>
                    <xdr:col>1</xdr:col>
                    <xdr:colOff>304800</xdr:colOff>
                    <xdr:row>36</xdr:row>
                    <xdr:rowOff>9525</xdr:rowOff>
                  </to>
                </anchor>
              </controlPr>
            </control>
          </mc:Choice>
        </mc:AlternateContent>
        <mc:AlternateContent xmlns:mc="http://schemas.openxmlformats.org/markup-compatibility/2006">
          <mc:Choice Requires="x14">
            <control shapeId="11305" r:id="rId34" name="Check Box 41">
              <controlPr defaultSize="0" autoFill="0" autoLine="0" autoPict="0">
                <anchor moveWithCells="1">
                  <from>
                    <xdr:col>1</xdr:col>
                    <xdr:colOff>66675</xdr:colOff>
                    <xdr:row>37</xdr:row>
                    <xdr:rowOff>0</xdr:rowOff>
                  </from>
                  <to>
                    <xdr:col>1</xdr:col>
                    <xdr:colOff>304800</xdr:colOff>
                    <xdr:row>38</xdr:row>
                    <xdr:rowOff>0</xdr:rowOff>
                  </to>
                </anchor>
              </controlPr>
            </control>
          </mc:Choice>
        </mc:AlternateContent>
        <mc:AlternateContent xmlns:mc="http://schemas.openxmlformats.org/markup-compatibility/2006">
          <mc:Choice Requires="x14">
            <control shapeId="11306" r:id="rId35" name="Check Box 42">
              <controlPr defaultSize="0" autoFill="0" autoLine="0" autoPict="0">
                <anchor moveWithCells="1">
                  <from>
                    <xdr:col>1</xdr:col>
                    <xdr:colOff>57150</xdr:colOff>
                    <xdr:row>38</xdr:row>
                    <xdr:rowOff>0</xdr:rowOff>
                  </from>
                  <to>
                    <xdr:col>1</xdr:col>
                    <xdr:colOff>295275</xdr:colOff>
                    <xdr:row>39</xdr:row>
                    <xdr:rowOff>0</xdr:rowOff>
                  </to>
                </anchor>
              </controlPr>
            </control>
          </mc:Choice>
        </mc:AlternateContent>
        <mc:AlternateContent xmlns:mc="http://schemas.openxmlformats.org/markup-compatibility/2006">
          <mc:Choice Requires="x14">
            <control shapeId="11307" r:id="rId36" name="Check Box 43">
              <controlPr defaultSize="0" autoFill="0" autoLine="0" autoPict="0">
                <anchor moveWithCells="1">
                  <from>
                    <xdr:col>1</xdr:col>
                    <xdr:colOff>76200</xdr:colOff>
                    <xdr:row>62</xdr:row>
                    <xdr:rowOff>57150</xdr:rowOff>
                  </from>
                  <to>
                    <xdr:col>1</xdr:col>
                    <xdr:colOff>304800</xdr:colOff>
                    <xdr:row>63</xdr:row>
                    <xdr:rowOff>19050</xdr:rowOff>
                  </to>
                </anchor>
              </controlPr>
            </control>
          </mc:Choice>
        </mc:AlternateContent>
        <mc:AlternateContent xmlns:mc="http://schemas.openxmlformats.org/markup-compatibility/2006">
          <mc:Choice Requires="x14">
            <control shapeId="11308" r:id="rId37" name="Check Box 44">
              <controlPr defaultSize="0" autoFill="0" autoLine="0" autoPict="0">
                <anchor moveWithCells="1">
                  <from>
                    <xdr:col>10</xdr:col>
                    <xdr:colOff>85725</xdr:colOff>
                    <xdr:row>61</xdr:row>
                    <xdr:rowOff>257175</xdr:rowOff>
                  </from>
                  <to>
                    <xdr:col>11</xdr:col>
                    <xdr:colOff>0</xdr:colOff>
                    <xdr:row>62</xdr:row>
                    <xdr:rowOff>247650</xdr:rowOff>
                  </to>
                </anchor>
              </controlPr>
            </control>
          </mc:Choice>
        </mc:AlternateContent>
        <mc:AlternateContent xmlns:mc="http://schemas.openxmlformats.org/markup-compatibility/2006">
          <mc:Choice Requires="x14">
            <control shapeId="11309" r:id="rId38" name="Check Box 45">
              <controlPr defaultSize="0" autoFill="0" autoLine="0" autoPict="0">
                <anchor moveWithCells="1">
                  <from>
                    <xdr:col>1</xdr:col>
                    <xdr:colOff>76200</xdr:colOff>
                    <xdr:row>11</xdr:row>
                    <xdr:rowOff>180975</xdr:rowOff>
                  </from>
                  <to>
                    <xdr:col>1</xdr:col>
                    <xdr:colOff>314325</xdr:colOff>
                    <xdr:row>12</xdr:row>
                    <xdr:rowOff>171450</xdr:rowOff>
                  </to>
                </anchor>
              </controlPr>
            </control>
          </mc:Choice>
        </mc:AlternateContent>
        <mc:AlternateContent xmlns:mc="http://schemas.openxmlformats.org/markup-compatibility/2006">
          <mc:Choice Requires="x14">
            <control shapeId="11310" r:id="rId39" name="Check Box 46">
              <controlPr defaultSize="0" autoFill="0" autoLine="0" autoPict="0">
                <anchor moveWithCells="1">
                  <from>
                    <xdr:col>1</xdr:col>
                    <xdr:colOff>76200</xdr:colOff>
                    <xdr:row>36</xdr:row>
                    <xdr:rowOff>19050</xdr:rowOff>
                  </from>
                  <to>
                    <xdr:col>1</xdr:col>
                    <xdr:colOff>314325</xdr:colOff>
                    <xdr:row>37</xdr:row>
                    <xdr:rowOff>19050</xdr:rowOff>
                  </to>
                </anchor>
              </controlPr>
            </control>
          </mc:Choice>
        </mc:AlternateContent>
        <mc:AlternateContent xmlns:mc="http://schemas.openxmlformats.org/markup-compatibility/2006">
          <mc:Choice Requires="x14">
            <control shapeId="11315" r:id="rId40" name="Check Box 51">
              <controlPr defaultSize="0" autoFill="0" autoLine="0" autoPict="0">
                <anchor moveWithCells="1">
                  <from>
                    <xdr:col>6</xdr:col>
                    <xdr:colOff>409575</xdr:colOff>
                    <xdr:row>1</xdr:row>
                    <xdr:rowOff>200025</xdr:rowOff>
                  </from>
                  <to>
                    <xdr:col>7</xdr:col>
                    <xdr:colOff>76200</xdr:colOff>
                    <xdr:row>2</xdr:row>
                    <xdr:rowOff>209550</xdr:rowOff>
                  </to>
                </anchor>
              </controlPr>
            </control>
          </mc:Choice>
        </mc:AlternateContent>
        <mc:AlternateContent xmlns:mc="http://schemas.openxmlformats.org/markup-compatibility/2006">
          <mc:Choice Requires="x14">
            <control shapeId="11316" r:id="rId41" name="Check Box 52">
              <controlPr defaultSize="0" autoFill="0" autoLine="0" autoPict="0">
                <anchor moveWithCells="1">
                  <from>
                    <xdr:col>10</xdr:col>
                    <xdr:colOff>152400</xdr:colOff>
                    <xdr:row>1</xdr:row>
                    <xdr:rowOff>200025</xdr:rowOff>
                  </from>
                  <to>
                    <xdr:col>11</xdr:col>
                    <xdr:colOff>28575</xdr:colOff>
                    <xdr:row>2</xdr:row>
                    <xdr:rowOff>209550</xdr:rowOff>
                  </to>
                </anchor>
              </controlPr>
            </control>
          </mc:Choice>
        </mc:AlternateContent>
        <mc:AlternateContent xmlns:mc="http://schemas.openxmlformats.org/markup-compatibility/2006">
          <mc:Choice Requires="x14">
            <control shapeId="11317" r:id="rId42" name="Check Box 53">
              <controlPr defaultSize="0" autoFill="0" autoLine="0" autoPict="0">
                <anchor moveWithCells="1">
                  <from>
                    <xdr:col>0</xdr:col>
                    <xdr:colOff>47625</xdr:colOff>
                    <xdr:row>42</xdr:row>
                    <xdr:rowOff>9525</xdr:rowOff>
                  </from>
                  <to>
                    <xdr:col>1</xdr:col>
                    <xdr:colOff>0</xdr:colOff>
                    <xdr:row>43</xdr:row>
                    <xdr:rowOff>9525</xdr:rowOff>
                  </to>
                </anchor>
              </controlPr>
            </control>
          </mc:Choice>
        </mc:AlternateContent>
        <mc:AlternateContent xmlns:mc="http://schemas.openxmlformats.org/markup-compatibility/2006">
          <mc:Choice Requires="x14">
            <control shapeId="11328" r:id="rId43" name="Check Box 64">
              <controlPr defaultSize="0" autoFill="0" autoLine="0" autoPict="0">
                <anchor moveWithCells="1">
                  <from>
                    <xdr:col>1</xdr:col>
                    <xdr:colOff>85725</xdr:colOff>
                    <xdr:row>65</xdr:row>
                    <xdr:rowOff>19050</xdr:rowOff>
                  </from>
                  <to>
                    <xdr:col>1</xdr:col>
                    <xdr:colOff>333375</xdr:colOff>
                    <xdr:row>65</xdr:row>
                    <xdr:rowOff>333375</xdr:rowOff>
                  </to>
                </anchor>
              </controlPr>
            </control>
          </mc:Choice>
        </mc:AlternateContent>
        <mc:AlternateContent xmlns:mc="http://schemas.openxmlformats.org/markup-compatibility/2006">
          <mc:Choice Requires="x14">
            <control shapeId="11329" r:id="rId44" name="Check Box 65">
              <controlPr defaultSize="0" autoFill="0" autoLine="0" autoPict="0">
                <anchor moveWithCells="1">
                  <from>
                    <xdr:col>1</xdr:col>
                    <xdr:colOff>76200</xdr:colOff>
                    <xdr:row>64</xdr:row>
                    <xdr:rowOff>95250</xdr:rowOff>
                  </from>
                  <to>
                    <xdr:col>1</xdr:col>
                    <xdr:colOff>304800</xdr:colOff>
                    <xdr:row>64</xdr:row>
                    <xdr:rowOff>342900</xdr:rowOff>
                  </to>
                </anchor>
              </controlPr>
            </control>
          </mc:Choice>
        </mc:AlternateContent>
        <mc:AlternateContent xmlns:mc="http://schemas.openxmlformats.org/markup-compatibility/2006">
          <mc:Choice Requires="x14">
            <control shapeId="11332" r:id="rId45" name="Check Box 68">
              <controlPr defaultSize="0" autoFill="0" autoLine="0" autoPict="0">
                <anchor moveWithCells="1">
                  <from>
                    <xdr:col>8</xdr:col>
                    <xdr:colOff>495300</xdr:colOff>
                    <xdr:row>1</xdr:row>
                    <xdr:rowOff>200025</xdr:rowOff>
                  </from>
                  <to>
                    <xdr:col>9</xdr:col>
                    <xdr:colOff>28575</xdr:colOff>
                    <xdr:row>2</xdr:row>
                    <xdr:rowOff>209550</xdr:rowOff>
                  </to>
                </anchor>
              </controlPr>
            </control>
          </mc:Choice>
        </mc:AlternateContent>
        <mc:AlternateContent xmlns:mc="http://schemas.openxmlformats.org/markup-compatibility/2006">
          <mc:Choice Requires="x14">
            <control shapeId="11333" r:id="rId46" name="Check Box 69">
              <controlPr defaultSize="0" autoFill="0" autoLine="0" autoPict="0">
                <anchor moveWithCells="1">
                  <from>
                    <xdr:col>4</xdr:col>
                    <xdr:colOff>361950</xdr:colOff>
                    <xdr:row>1</xdr:row>
                    <xdr:rowOff>200025</xdr:rowOff>
                  </from>
                  <to>
                    <xdr:col>4</xdr:col>
                    <xdr:colOff>581025</xdr:colOff>
                    <xdr:row>2</xdr:row>
                    <xdr:rowOff>209550</xdr:rowOff>
                  </to>
                </anchor>
              </controlPr>
            </control>
          </mc:Choice>
        </mc:AlternateContent>
        <mc:AlternateContent xmlns:mc="http://schemas.openxmlformats.org/markup-compatibility/2006">
          <mc:Choice Requires="x14">
            <control shapeId="11334" r:id="rId47" name="Check Box 70">
              <controlPr defaultSize="0" autoFill="0" autoLine="0" autoPict="0">
                <anchor moveWithCells="1">
                  <from>
                    <xdr:col>0</xdr:col>
                    <xdr:colOff>9525</xdr:colOff>
                    <xdr:row>29</xdr:row>
                    <xdr:rowOff>66675</xdr:rowOff>
                  </from>
                  <to>
                    <xdr:col>0</xdr:col>
                    <xdr:colOff>247650</xdr:colOff>
                    <xdr:row>30</xdr:row>
                    <xdr:rowOff>190500</xdr:rowOff>
                  </to>
                </anchor>
              </controlPr>
            </control>
          </mc:Choice>
        </mc:AlternateContent>
        <mc:AlternateContent xmlns:mc="http://schemas.openxmlformats.org/markup-compatibility/2006">
          <mc:Choice Requires="x14">
            <control shapeId="11296" r:id="rId48" name="Check Box 32">
              <controlPr defaultSize="0" autoFill="0" autoLine="0" autoPict="0">
                <anchor moveWithCells="1">
                  <from>
                    <xdr:col>1</xdr:col>
                    <xdr:colOff>76200</xdr:colOff>
                    <xdr:row>13</xdr:row>
                    <xdr:rowOff>171450</xdr:rowOff>
                  </from>
                  <to>
                    <xdr:col>1</xdr:col>
                    <xdr:colOff>314325</xdr:colOff>
                    <xdr:row>14</xdr:row>
                    <xdr:rowOff>171450</xdr:rowOff>
                  </to>
                </anchor>
              </controlPr>
            </control>
          </mc:Choice>
        </mc:AlternateContent>
        <mc:AlternateContent xmlns:mc="http://schemas.openxmlformats.org/markup-compatibility/2006">
          <mc:Choice Requires="x14">
            <control shapeId="11336" r:id="rId49" name="Check Box 72">
              <controlPr defaultSize="0" autoFill="0" autoLine="0" autoPict="0">
                <anchor moveWithCells="1">
                  <from>
                    <xdr:col>10</xdr:col>
                    <xdr:colOff>57150</xdr:colOff>
                    <xdr:row>64</xdr:row>
                    <xdr:rowOff>123825</xdr:rowOff>
                  </from>
                  <to>
                    <xdr:col>11</xdr:col>
                    <xdr:colOff>38100</xdr:colOff>
                    <xdr:row>64</xdr:row>
                    <xdr:rowOff>333375</xdr:rowOff>
                  </to>
                </anchor>
              </controlPr>
            </control>
          </mc:Choice>
        </mc:AlternateContent>
        <mc:AlternateContent xmlns:mc="http://schemas.openxmlformats.org/markup-compatibility/2006">
          <mc:Choice Requires="x14">
            <control shapeId="11337" r:id="rId50" name="Check Box 73">
              <controlPr defaultSize="0" autoFill="0" autoLine="0" autoPict="0">
                <anchor moveWithCells="1">
                  <from>
                    <xdr:col>10</xdr:col>
                    <xdr:colOff>66675</xdr:colOff>
                    <xdr:row>65</xdr:row>
                    <xdr:rowOff>19050</xdr:rowOff>
                  </from>
                  <to>
                    <xdr:col>11</xdr:col>
                    <xdr:colOff>47625</xdr:colOff>
                    <xdr:row>65</xdr:row>
                    <xdr:rowOff>266700</xdr:rowOff>
                  </to>
                </anchor>
              </controlPr>
            </control>
          </mc:Choice>
        </mc:AlternateContent>
        <mc:AlternateContent xmlns:mc="http://schemas.openxmlformats.org/markup-compatibility/2006">
          <mc:Choice Requires="x14">
            <control shapeId="11338" r:id="rId51" name="Check Box 74">
              <controlPr defaultSize="0" autoFill="0" autoLine="0" autoPict="0">
                <anchor moveWithCells="1">
                  <from>
                    <xdr:col>1</xdr:col>
                    <xdr:colOff>85725</xdr:colOff>
                    <xdr:row>66</xdr:row>
                    <xdr:rowOff>57150</xdr:rowOff>
                  </from>
                  <to>
                    <xdr:col>2</xdr:col>
                    <xdr:colOff>57150</xdr:colOff>
                    <xdr:row>66</xdr:row>
                    <xdr:rowOff>266700</xdr:rowOff>
                  </to>
                </anchor>
              </controlPr>
            </control>
          </mc:Choice>
        </mc:AlternateContent>
        <mc:AlternateContent xmlns:mc="http://schemas.openxmlformats.org/markup-compatibility/2006">
          <mc:Choice Requires="x14">
            <control shapeId="11340" r:id="rId52" name="Check Box 76">
              <controlPr defaultSize="0" autoFill="0" autoLine="0" autoPict="0">
                <anchor moveWithCells="1">
                  <from>
                    <xdr:col>1</xdr:col>
                    <xdr:colOff>47625</xdr:colOff>
                    <xdr:row>44</xdr:row>
                    <xdr:rowOff>57150</xdr:rowOff>
                  </from>
                  <to>
                    <xdr:col>2</xdr:col>
                    <xdr:colOff>28575</xdr:colOff>
                    <xdr:row>45</xdr:row>
                    <xdr:rowOff>19050</xdr:rowOff>
                  </to>
                </anchor>
              </controlPr>
            </control>
          </mc:Choice>
        </mc:AlternateContent>
        <mc:AlternateContent xmlns:mc="http://schemas.openxmlformats.org/markup-compatibility/2006">
          <mc:Choice Requires="x14">
            <control shapeId="11341" r:id="rId53" name="Check Box 77">
              <controlPr defaultSize="0" autoFill="0" autoLine="0" autoPict="0">
                <anchor moveWithCells="1">
                  <from>
                    <xdr:col>1</xdr:col>
                    <xdr:colOff>28575</xdr:colOff>
                    <xdr:row>45</xdr:row>
                    <xdr:rowOff>28575</xdr:rowOff>
                  </from>
                  <to>
                    <xdr:col>1</xdr:col>
                    <xdr:colOff>314325</xdr:colOff>
                    <xdr:row>45</xdr:row>
                    <xdr:rowOff>238125</xdr:rowOff>
                  </to>
                </anchor>
              </controlPr>
            </control>
          </mc:Choice>
        </mc:AlternateContent>
        <mc:AlternateContent xmlns:mc="http://schemas.openxmlformats.org/markup-compatibility/2006">
          <mc:Choice Requires="x14">
            <control shapeId="11342" r:id="rId54" name="Check Box 78">
              <controlPr defaultSize="0" autoFill="0" autoLine="0" autoPict="0">
                <anchor moveWithCells="1">
                  <from>
                    <xdr:col>1</xdr:col>
                    <xdr:colOff>47625</xdr:colOff>
                    <xdr:row>46</xdr:row>
                    <xdr:rowOff>28575</xdr:rowOff>
                  </from>
                  <to>
                    <xdr:col>2</xdr:col>
                    <xdr:colOff>19050</xdr:colOff>
                    <xdr:row>46</xdr:row>
                    <xdr:rowOff>238125</xdr:rowOff>
                  </to>
                </anchor>
              </controlPr>
            </control>
          </mc:Choice>
        </mc:AlternateContent>
        <mc:AlternateContent xmlns:mc="http://schemas.openxmlformats.org/markup-compatibility/2006">
          <mc:Choice Requires="x14">
            <control shapeId="11343" r:id="rId55" name="Check Box 79">
              <controlPr defaultSize="0" autoFill="0" autoLine="0" autoPict="0">
                <anchor moveWithCells="1">
                  <from>
                    <xdr:col>1</xdr:col>
                    <xdr:colOff>28575</xdr:colOff>
                    <xdr:row>47</xdr:row>
                    <xdr:rowOff>28575</xdr:rowOff>
                  </from>
                  <to>
                    <xdr:col>2</xdr:col>
                    <xdr:colOff>381000</xdr:colOff>
                    <xdr:row>47</xdr:row>
                    <xdr:rowOff>228600</xdr:rowOff>
                  </to>
                </anchor>
              </controlPr>
            </control>
          </mc:Choice>
        </mc:AlternateContent>
        <mc:AlternateContent xmlns:mc="http://schemas.openxmlformats.org/markup-compatibility/2006">
          <mc:Choice Requires="x14">
            <control shapeId="11344" r:id="rId56" name="Check Box 80">
              <controlPr defaultSize="0" autoFill="0" autoLine="0" autoPict="0">
                <anchor moveWithCells="1">
                  <from>
                    <xdr:col>1</xdr:col>
                    <xdr:colOff>47625</xdr:colOff>
                    <xdr:row>48</xdr:row>
                    <xdr:rowOff>38100</xdr:rowOff>
                  </from>
                  <to>
                    <xdr:col>1</xdr:col>
                    <xdr:colOff>304800</xdr:colOff>
                    <xdr:row>48</xdr:row>
                    <xdr:rowOff>238125</xdr:rowOff>
                  </to>
                </anchor>
              </controlPr>
            </control>
          </mc:Choice>
        </mc:AlternateContent>
        <mc:AlternateContent xmlns:mc="http://schemas.openxmlformats.org/markup-compatibility/2006">
          <mc:Choice Requires="x14">
            <control shapeId="11345" r:id="rId57" name="Check Box 81">
              <controlPr defaultSize="0" autoFill="0" autoLine="0" autoPict="0">
                <anchor moveWithCells="1">
                  <from>
                    <xdr:col>1</xdr:col>
                    <xdr:colOff>38100</xdr:colOff>
                    <xdr:row>48</xdr:row>
                    <xdr:rowOff>238125</xdr:rowOff>
                  </from>
                  <to>
                    <xdr:col>1</xdr:col>
                    <xdr:colOff>304800</xdr:colOff>
                    <xdr:row>49</xdr:row>
                    <xdr:rowOff>228600</xdr:rowOff>
                  </to>
                </anchor>
              </controlPr>
            </control>
          </mc:Choice>
        </mc:AlternateContent>
        <mc:AlternateContent xmlns:mc="http://schemas.openxmlformats.org/markup-compatibility/2006">
          <mc:Choice Requires="x14">
            <control shapeId="11346" r:id="rId58" name="Check Box 82">
              <controlPr defaultSize="0" autoFill="0" autoLine="0" autoPict="0">
                <anchor moveWithCells="1">
                  <from>
                    <xdr:col>1</xdr:col>
                    <xdr:colOff>47625</xdr:colOff>
                    <xdr:row>50</xdr:row>
                    <xdr:rowOff>9525</xdr:rowOff>
                  </from>
                  <to>
                    <xdr:col>2</xdr:col>
                    <xdr:colOff>28575</xdr:colOff>
                    <xdr:row>50</xdr:row>
                    <xdr:rowOff>209550</xdr:rowOff>
                  </to>
                </anchor>
              </controlPr>
            </control>
          </mc:Choice>
        </mc:AlternateContent>
        <mc:AlternateContent xmlns:mc="http://schemas.openxmlformats.org/markup-compatibility/2006">
          <mc:Choice Requires="x14">
            <control shapeId="11347" r:id="rId59" name="Check Box 83">
              <controlPr defaultSize="0" autoFill="0" autoLine="0" autoPict="0">
                <anchor moveWithCells="1">
                  <from>
                    <xdr:col>1</xdr:col>
                    <xdr:colOff>38100</xdr:colOff>
                    <xdr:row>51</xdr:row>
                    <xdr:rowOff>38100</xdr:rowOff>
                  </from>
                  <to>
                    <xdr:col>1</xdr:col>
                    <xdr:colOff>314325</xdr:colOff>
                    <xdr:row>51</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7"/>
  <sheetViews>
    <sheetView showZeros="0" tabSelected="1" view="pageBreakPreview" zoomScale="89" zoomScaleNormal="100" zoomScaleSheetLayoutView="89" workbookViewId="0">
      <pane xSplit="5" ySplit="6" topLeftCell="F7" activePane="bottomRight" state="frozen"/>
      <selection pane="topRight"/>
      <selection pane="bottomLeft"/>
      <selection pane="bottomRight" activeCell="E7" sqref="E7:E13"/>
    </sheetView>
  </sheetViews>
  <sheetFormatPr defaultRowHeight="13.5" x14ac:dyDescent="0.15"/>
  <cols>
    <col min="1" max="1" width="4.625" style="61" customWidth="1"/>
    <col min="2" max="2" width="18.625" style="61" customWidth="1"/>
    <col min="3" max="6" width="15.625" style="61" customWidth="1"/>
    <col min="7" max="7" width="5.625" style="61" customWidth="1"/>
    <col min="8" max="8" width="15.625" style="61" customWidth="1"/>
    <col min="9" max="9" width="14" style="61" customWidth="1"/>
    <col min="10" max="10" width="12.625" style="61" customWidth="1"/>
    <col min="11" max="11" width="11.25" style="61" customWidth="1"/>
    <col min="12" max="12" width="15.25" style="61" customWidth="1"/>
    <col min="13" max="16384" width="9" style="61"/>
  </cols>
  <sheetData>
    <row r="1" spans="1:12" x14ac:dyDescent="0.15">
      <c r="A1" s="2" t="s">
        <v>27</v>
      </c>
    </row>
    <row r="3" spans="1:12" x14ac:dyDescent="0.15">
      <c r="A3" s="62" t="s">
        <v>15</v>
      </c>
      <c r="B3" s="62"/>
      <c r="C3" s="62">
        <f>要望書様式!E32</f>
        <v>0</v>
      </c>
      <c r="D3" s="63"/>
      <c r="E3" s="62" t="s">
        <v>111</v>
      </c>
      <c r="F3" s="62">
        <f>要望書様式!E33</f>
        <v>0</v>
      </c>
      <c r="G3" s="62"/>
      <c r="H3" s="62"/>
    </row>
    <row r="4" spans="1:12" s="69" customFormat="1" ht="14.25" customHeight="1" x14ac:dyDescent="0.15">
      <c r="A4" s="64"/>
      <c r="B4" s="65"/>
      <c r="C4" s="65"/>
      <c r="D4" s="65"/>
      <c r="E4" s="64"/>
      <c r="F4" s="66"/>
      <c r="G4" s="67"/>
      <c r="H4" s="67"/>
      <c r="I4" s="64"/>
      <c r="J4" s="65"/>
      <c r="K4" s="68" t="s">
        <v>54</v>
      </c>
    </row>
    <row r="5" spans="1:12" s="71" customFormat="1" ht="21" customHeight="1" x14ac:dyDescent="0.15">
      <c r="A5" s="70"/>
      <c r="B5" s="270" t="s">
        <v>85</v>
      </c>
      <c r="C5" s="270" t="s">
        <v>86</v>
      </c>
      <c r="D5" s="270" t="s">
        <v>5</v>
      </c>
      <c r="E5" s="272" t="s">
        <v>87</v>
      </c>
      <c r="F5" s="274" t="s">
        <v>6</v>
      </c>
      <c r="G5" s="276" t="s">
        <v>7</v>
      </c>
      <c r="H5" s="277"/>
      <c r="I5" s="268" t="s">
        <v>8</v>
      </c>
      <c r="J5" s="270" t="s">
        <v>9</v>
      </c>
      <c r="K5" s="272" t="s">
        <v>10</v>
      </c>
      <c r="L5" s="248" t="s">
        <v>55</v>
      </c>
    </row>
    <row r="6" spans="1:12" s="71" customFormat="1" ht="21" customHeight="1" x14ac:dyDescent="0.15">
      <c r="A6" s="72"/>
      <c r="B6" s="271"/>
      <c r="C6" s="273"/>
      <c r="D6" s="273"/>
      <c r="E6" s="273"/>
      <c r="F6" s="275"/>
      <c r="G6" s="73" t="s">
        <v>11</v>
      </c>
      <c r="H6" s="74" t="s">
        <v>12</v>
      </c>
      <c r="I6" s="269"/>
      <c r="J6" s="271"/>
      <c r="K6" s="271"/>
      <c r="L6" s="248"/>
    </row>
    <row r="7" spans="1:12" s="71" customFormat="1" ht="15" customHeight="1" x14ac:dyDescent="0.15">
      <c r="A7" s="260">
        <v>1</v>
      </c>
      <c r="B7" s="246"/>
      <c r="C7" s="246"/>
      <c r="D7" s="246"/>
      <c r="E7" s="246"/>
      <c r="F7" s="75"/>
      <c r="G7" s="255">
        <f>SUBTOTAL(9,H8:H13)</f>
        <v>0</v>
      </c>
      <c r="H7" s="256"/>
      <c r="I7" s="242"/>
      <c r="J7" s="244"/>
      <c r="K7" s="246"/>
      <c r="L7" s="248" t="str">
        <f>IF(J7&gt;I7/3,"×","○")</f>
        <v>○</v>
      </c>
    </row>
    <row r="8" spans="1:12" s="69" customFormat="1" ht="12.95" customHeight="1" x14ac:dyDescent="0.15">
      <c r="A8" s="261"/>
      <c r="B8" s="247"/>
      <c r="C8" s="247"/>
      <c r="D8" s="247"/>
      <c r="E8" s="262"/>
      <c r="F8" s="76" t="s">
        <v>56</v>
      </c>
      <c r="G8" s="249" t="s">
        <v>36</v>
      </c>
      <c r="H8" s="251"/>
      <c r="I8" s="243"/>
      <c r="J8" s="245"/>
      <c r="K8" s="247"/>
      <c r="L8" s="248"/>
    </row>
    <row r="9" spans="1:12" s="69" customFormat="1" ht="12.95" customHeight="1" x14ac:dyDescent="0.15">
      <c r="A9" s="261"/>
      <c r="B9" s="247"/>
      <c r="C9" s="247"/>
      <c r="D9" s="247"/>
      <c r="E9" s="262"/>
      <c r="F9" s="76"/>
      <c r="G9" s="250"/>
      <c r="H9" s="252"/>
      <c r="I9" s="243"/>
      <c r="J9" s="245"/>
      <c r="K9" s="247"/>
      <c r="L9" s="248"/>
    </row>
    <row r="10" spans="1:12" s="69" customFormat="1" ht="12.95" customHeight="1" x14ac:dyDescent="0.15">
      <c r="A10" s="261"/>
      <c r="B10" s="247"/>
      <c r="C10" s="247"/>
      <c r="D10" s="247"/>
      <c r="E10" s="262"/>
      <c r="F10" s="77"/>
      <c r="G10" s="263" t="s">
        <v>148</v>
      </c>
      <c r="H10" s="265"/>
      <c r="I10" s="243"/>
      <c r="J10" s="245"/>
      <c r="K10" s="247"/>
      <c r="L10" s="248"/>
    </row>
    <row r="11" spans="1:12" s="69" customFormat="1" ht="12.95" customHeight="1" x14ac:dyDescent="0.15">
      <c r="A11" s="261"/>
      <c r="B11" s="247"/>
      <c r="C11" s="247"/>
      <c r="D11" s="247"/>
      <c r="E11" s="262"/>
      <c r="F11" s="76" t="s">
        <v>58</v>
      </c>
      <c r="G11" s="264"/>
      <c r="H11" s="265"/>
      <c r="I11" s="243"/>
      <c r="J11" s="245"/>
      <c r="K11" s="247"/>
      <c r="L11" s="248"/>
    </row>
    <row r="12" spans="1:12" s="69" customFormat="1" ht="12.95" customHeight="1" x14ac:dyDescent="0.15">
      <c r="A12" s="261"/>
      <c r="B12" s="247"/>
      <c r="C12" s="247"/>
      <c r="D12" s="247"/>
      <c r="E12" s="262"/>
      <c r="F12" s="76"/>
      <c r="G12" s="250" t="s">
        <v>57</v>
      </c>
      <c r="H12" s="258"/>
      <c r="I12" s="243"/>
      <c r="J12" s="245"/>
      <c r="K12" s="247"/>
      <c r="L12" s="248"/>
    </row>
    <row r="13" spans="1:12" s="69" customFormat="1" ht="15" customHeight="1" x14ac:dyDescent="0.15">
      <c r="A13" s="261"/>
      <c r="B13" s="247"/>
      <c r="C13" s="247"/>
      <c r="D13" s="247"/>
      <c r="E13" s="262"/>
      <c r="F13" s="76"/>
      <c r="G13" s="266"/>
      <c r="H13" s="259"/>
      <c r="I13" s="243"/>
      <c r="J13" s="245"/>
      <c r="K13" s="247"/>
      <c r="L13" s="248"/>
    </row>
    <row r="14" spans="1:12" s="71" customFormat="1" ht="15" customHeight="1" x14ac:dyDescent="0.15">
      <c r="A14" s="260">
        <v>2</v>
      </c>
      <c r="B14" s="246"/>
      <c r="C14" s="246"/>
      <c r="D14" s="246"/>
      <c r="E14" s="246"/>
      <c r="F14" s="128"/>
      <c r="G14" s="255">
        <f>SUBTOTAL(9,H15:H20)</f>
        <v>0</v>
      </c>
      <c r="H14" s="256"/>
      <c r="I14" s="242"/>
      <c r="J14" s="244"/>
      <c r="K14" s="246"/>
      <c r="L14" s="248" t="str">
        <f>IF(J14&gt;I14/3,"×","○")</f>
        <v>○</v>
      </c>
    </row>
    <row r="15" spans="1:12" s="69" customFormat="1" ht="12.95" customHeight="1" x14ac:dyDescent="0.15">
      <c r="A15" s="267"/>
      <c r="B15" s="247"/>
      <c r="C15" s="247"/>
      <c r="D15" s="247"/>
      <c r="E15" s="262"/>
      <c r="F15" s="76" t="s">
        <v>56</v>
      </c>
      <c r="G15" s="249" t="s">
        <v>36</v>
      </c>
      <c r="H15" s="251"/>
      <c r="I15" s="243"/>
      <c r="J15" s="245"/>
      <c r="K15" s="247"/>
      <c r="L15" s="248"/>
    </row>
    <row r="16" spans="1:12" s="69" customFormat="1" ht="12.95" customHeight="1" x14ac:dyDescent="0.15">
      <c r="A16" s="267"/>
      <c r="B16" s="247"/>
      <c r="C16" s="247"/>
      <c r="D16" s="247"/>
      <c r="E16" s="262"/>
      <c r="F16" s="76"/>
      <c r="G16" s="250"/>
      <c r="H16" s="252"/>
      <c r="I16" s="243"/>
      <c r="J16" s="245"/>
      <c r="K16" s="247"/>
      <c r="L16" s="248"/>
    </row>
    <row r="17" spans="1:12" s="69" customFormat="1" ht="12.95" customHeight="1" x14ac:dyDescent="0.15">
      <c r="A17" s="267"/>
      <c r="B17" s="247"/>
      <c r="C17" s="247"/>
      <c r="D17" s="247"/>
      <c r="E17" s="262"/>
      <c r="F17" s="77"/>
      <c r="G17" s="263" t="s">
        <v>148</v>
      </c>
      <c r="H17" s="265"/>
      <c r="I17" s="243"/>
      <c r="J17" s="245"/>
      <c r="K17" s="247"/>
      <c r="L17" s="248"/>
    </row>
    <row r="18" spans="1:12" s="69" customFormat="1" ht="12.95" customHeight="1" x14ac:dyDescent="0.15">
      <c r="A18" s="267"/>
      <c r="B18" s="247"/>
      <c r="C18" s="247"/>
      <c r="D18" s="247"/>
      <c r="E18" s="262"/>
      <c r="F18" s="76" t="s">
        <v>58</v>
      </c>
      <c r="G18" s="264"/>
      <c r="H18" s="265"/>
      <c r="I18" s="243"/>
      <c r="J18" s="245"/>
      <c r="K18" s="247"/>
      <c r="L18" s="248"/>
    </row>
    <row r="19" spans="1:12" s="69" customFormat="1" ht="12.95" customHeight="1" x14ac:dyDescent="0.15">
      <c r="A19" s="267"/>
      <c r="B19" s="247"/>
      <c r="C19" s="247"/>
      <c r="D19" s="247"/>
      <c r="E19" s="262"/>
      <c r="F19" s="76"/>
      <c r="G19" s="250" t="s">
        <v>57</v>
      </c>
      <c r="H19" s="258"/>
      <c r="I19" s="243"/>
      <c r="J19" s="245"/>
      <c r="K19" s="247"/>
      <c r="L19" s="248"/>
    </row>
    <row r="20" spans="1:12" s="69" customFormat="1" ht="15" customHeight="1" x14ac:dyDescent="0.15">
      <c r="A20" s="267"/>
      <c r="B20" s="247"/>
      <c r="C20" s="247"/>
      <c r="D20" s="247"/>
      <c r="E20" s="262"/>
      <c r="F20" s="76"/>
      <c r="G20" s="266"/>
      <c r="H20" s="259"/>
      <c r="I20" s="243"/>
      <c r="J20" s="245"/>
      <c r="K20" s="247"/>
      <c r="L20" s="248"/>
    </row>
    <row r="21" spans="1:12" s="71" customFormat="1" ht="15" customHeight="1" x14ac:dyDescent="0.15">
      <c r="A21" s="260">
        <v>3</v>
      </c>
      <c r="B21" s="246"/>
      <c r="C21" s="246"/>
      <c r="D21" s="246"/>
      <c r="E21" s="246"/>
      <c r="F21" s="128"/>
      <c r="G21" s="255">
        <f>SUBTOTAL(9,H22:H27)</f>
        <v>0</v>
      </c>
      <c r="H21" s="256"/>
      <c r="I21" s="242"/>
      <c r="J21" s="244"/>
      <c r="K21" s="246"/>
      <c r="L21" s="248" t="str">
        <f>IF(J21&gt;I21/3,"×","○")</f>
        <v>○</v>
      </c>
    </row>
    <row r="22" spans="1:12" s="69" customFormat="1" ht="12.95" customHeight="1" x14ac:dyDescent="0.15">
      <c r="A22" s="267"/>
      <c r="B22" s="247"/>
      <c r="C22" s="247"/>
      <c r="D22" s="247"/>
      <c r="E22" s="262"/>
      <c r="F22" s="76" t="s">
        <v>56</v>
      </c>
      <c r="G22" s="249" t="s">
        <v>36</v>
      </c>
      <c r="H22" s="251"/>
      <c r="I22" s="243"/>
      <c r="J22" s="245"/>
      <c r="K22" s="247"/>
      <c r="L22" s="248"/>
    </row>
    <row r="23" spans="1:12" s="69" customFormat="1" ht="12.95" customHeight="1" x14ac:dyDescent="0.15">
      <c r="A23" s="267"/>
      <c r="B23" s="247"/>
      <c r="C23" s="247"/>
      <c r="D23" s="247"/>
      <c r="E23" s="262"/>
      <c r="F23" s="76"/>
      <c r="G23" s="250"/>
      <c r="H23" s="252"/>
      <c r="I23" s="243"/>
      <c r="J23" s="245"/>
      <c r="K23" s="247"/>
      <c r="L23" s="248"/>
    </row>
    <row r="24" spans="1:12" s="69" customFormat="1" ht="12.95" customHeight="1" x14ac:dyDescent="0.15">
      <c r="A24" s="267"/>
      <c r="B24" s="247"/>
      <c r="C24" s="247"/>
      <c r="D24" s="247"/>
      <c r="E24" s="262"/>
      <c r="F24" s="77"/>
      <c r="G24" s="263" t="s">
        <v>148</v>
      </c>
      <c r="H24" s="265"/>
      <c r="I24" s="243"/>
      <c r="J24" s="245"/>
      <c r="K24" s="247"/>
      <c r="L24" s="248"/>
    </row>
    <row r="25" spans="1:12" s="69" customFormat="1" ht="12.95" customHeight="1" x14ac:dyDescent="0.15">
      <c r="A25" s="267"/>
      <c r="B25" s="247"/>
      <c r="C25" s="247"/>
      <c r="D25" s="247"/>
      <c r="E25" s="262"/>
      <c r="F25" s="76" t="s">
        <v>58</v>
      </c>
      <c r="G25" s="264"/>
      <c r="H25" s="265"/>
      <c r="I25" s="243"/>
      <c r="J25" s="245"/>
      <c r="K25" s="247"/>
      <c r="L25" s="248"/>
    </row>
    <row r="26" spans="1:12" s="69" customFormat="1" ht="12.95" customHeight="1" x14ac:dyDescent="0.15">
      <c r="A26" s="267"/>
      <c r="B26" s="247"/>
      <c r="C26" s="247"/>
      <c r="D26" s="247"/>
      <c r="E26" s="262"/>
      <c r="F26" s="76"/>
      <c r="G26" s="250" t="s">
        <v>57</v>
      </c>
      <c r="H26" s="258"/>
      <c r="I26" s="243"/>
      <c r="J26" s="245"/>
      <c r="K26" s="247"/>
      <c r="L26" s="248"/>
    </row>
    <row r="27" spans="1:12" s="69" customFormat="1" ht="15" customHeight="1" x14ac:dyDescent="0.15">
      <c r="A27" s="267"/>
      <c r="B27" s="247"/>
      <c r="C27" s="247"/>
      <c r="D27" s="247"/>
      <c r="E27" s="262"/>
      <c r="F27" s="76"/>
      <c r="G27" s="266"/>
      <c r="H27" s="259"/>
      <c r="I27" s="243"/>
      <c r="J27" s="245"/>
      <c r="K27" s="247"/>
      <c r="L27" s="248"/>
    </row>
    <row r="28" spans="1:12" s="71" customFormat="1" ht="15" customHeight="1" x14ac:dyDescent="0.15">
      <c r="A28" s="260">
        <v>4</v>
      </c>
      <c r="B28" s="246"/>
      <c r="C28" s="246"/>
      <c r="D28" s="246"/>
      <c r="E28" s="246"/>
      <c r="F28" s="128"/>
      <c r="G28" s="255">
        <f>SUBTOTAL(9,H29:H34)</f>
        <v>0</v>
      </c>
      <c r="H28" s="256"/>
      <c r="I28" s="242"/>
      <c r="J28" s="244"/>
      <c r="K28" s="246"/>
      <c r="L28" s="248" t="str">
        <f t="shared" ref="L28" si="0">IF(J28&gt;I28/3,"×","○")</f>
        <v>○</v>
      </c>
    </row>
    <row r="29" spans="1:12" s="69" customFormat="1" ht="12.95" customHeight="1" x14ac:dyDescent="0.15">
      <c r="A29" s="267"/>
      <c r="B29" s="247"/>
      <c r="C29" s="247"/>
      <c r="D29" s="247"/>
      <c r="E29" s="262"/>
      <c r="F29" s="76" t="s">
        <v>56</v>
      </c>
      <c r="G29" s="249" t="s">
        <v>36</v>
      </c>
      <c r="H29" s="251"/>
      <c r="I29" s="243"/>
      <c r="J29" s="245"/>
      <c r="K29" s="247"/>
      <c r="L29" s="248"/>
    </row>
    <row r="30" spans="1:12" s="69" customFormat="1" ht="12.95" customHeight="1" x14ac:dyDescent="0.15">
      <c r="A30" s="267"/>
      <c r="B30" s="247"/>
      <c r="C30" s="247"/>
      <c r="D30" s="247"/>
      <c r="E30" s="262"/>
      <c r="F30" s="76"/>
      <c r="G30" s="250"/>
      <c r="H30" s="252"/>
      <c r="I30" s="243"/>
      <c r="J30" s="245"/>
      <c r="K30" s="247"/>
      <c r="L30" s="248"/>
    </row>
    <row r="31" spans="1:12" s="69" customFormat="1" ht="12.95" customHeight="1" x14ac:dyDescent="0.15">
      <c r="A31" s="267"/>
      <c r="B31" s="247"/>
      <c r="C31" s="247"/>
      <c r="D31" s="247"/>
      <c r="E31" s="262"/>
      <c r="F31" s="77"/>
      <c r="G31" s="263" t="s">
        <v>148</v>
      </c>
      <c r="H31" s="265"/>
      <c r="I31" s="243"/>
      <c r="J31" s="245"/>
      <c r="K31" s="247"/>
      <c r="L31" s="248"/>
    </row>
    <row r="32" spans="1:12" s="69" customFormat="1" ht="12.95" customHeight="1" x14ac:dyDescent="0.15">
      <c r="A32" s="267"/>
      <c r="B32" s="247"/>
      <c r="C32" s="247"/>
      <c r="D32" s="247"/>
      <c r="E32" s="262"/>
      <c r="F32" s="76" t="s">
        <v>58</v>
      </c>
      <c r="G32" s="264"/>
      <c r="H32" s="265"/>
      <c r="I32" s="243"/>
      <c r="J32" s="245"/>
      <c r="K32" s="247"/>
      <c r="L32" s="248"/>
    </row>
    <row r="33" spans="1:12" s="69" customFormat="1" ht="12.95" customHeight="1" x14ac:dyDescent="0.15">
      <c r="A33" s="267"/>
      <c r="B33" s="247"/>
      <c r="C33" s="247"/>
      <c r="D33" s="247"/>
      <c r="E33" s="262"/>
      <c r="F33" s="76"/>
      <c r="G33" s="250" t="s">
        <v>57</v>
      </c>
      <c r="H33" s="258"/>
      <c r="I33" s="243"/>
      <c r="J33" s="245"/>
      <c r="K33" s="247"/>
      <c r="L33" s="248"/>
    </row>
    <row r="34" spans="1:12" s="69" customFormat="1" ht="15" customHeight="1" x14ac:dyDescent="0.15">
      <c r="A34" s="267"/>
      <c r="B34" s="247"/>
      <c r="C34" s="247"/>
      <c r="D34" s="247"/>
      <c r="E34" s="262"/>
      <c r="F34" s="127"/>
      <c r="G34" s="266"/>
      <c r="H34" s="259"/>
      <c r="I34" s="243"/>
      <c r="J34" s="245"/>
      <c r="K34" s="247"/>
      <c r="L34" s="248"/>
    </row>
    <row r="35" spans="1:12" s="71" customFormat="1" ht="15" customHeight="1" x14ac:dyDescent="0.15">
      <c r="A35" s="260">
        <v>5</v>
      </c>
      <c r="B35" s="246"/>
      <c r="C35" s="246"/>
      <c r="D35" s="246"/>
      <c r="E35" s="246"/>
      <c r="F35" s="75"/>
      <c r="G35" s="255">
        <f>SUBTOTAL(9,H36:H41)</f>
        <v>0</v>
      </c>
      <c r="H35" s="256"/>
      <c r="I35" s="242"/>
      <c r="J35" s="244"/>
      <c r="K35" s="246"/>
      <c r="L35" s="248" t="str">
        <f t="shared" ref="L35" si="1">IF(J35&gt;I35/3,"×","○")</f>
        <v>○</v>
      </c>
    </row>
    <row r="36" spans="1:12" s="69" customFormat="1" ht="12.95" customHeight="1" x14ac:dyDescent="0.15">
      <c r="A36" s="261"/>
      <c r="B36" s="247"/>
      <c r="C36" s="247"/>
      <c r="D36" s="247"/>
      <c r="E36" s="262"/>
      <c r="F36" s="76" t="s">
        <v>56</v>
      </c>
      <c r="G36" s="249" t="s">
        <v>36</v>
      </c>
      <c r="H36" s="251"/>
      <c r="I36" s="243"/>
      <c r="J36" s="245"/>
      <c r="K36" s="247"/>
      <c r="L36" s="248"/>
    </row>
    <row r="37" spans="1:12" s="69" customFormat="1" ht="12.95" customHeight="1" x14ac:dyDescent="0.15">
      <c r="A37" s="261"/>
      <c r="B37" s="247"/>
      <c r="C37" s="247"/>
      <c r="D37" s="247"/>
      <c r="E37" s="262"/>
      <c r="F37" s="76"/>
      <c r="G37" s="250"/>
      <c r="H37" s="252"/>
      <c r="I37" s="243"/>
      <c r="J37" s="245"/>
      <c r="K37" s="247"/>
      <c r="L37" s="248"/>
    </row>
    <row r="38" spans="1:12" s="69" customFormat="1" ht="12.95" customHeight="1" x14ac:dyDescent="0.15">
      <c r="A38" s="261"/>
      <c r="B38" s="247"/>
      <c r="C38" s="247"/>
      <c r="D38" s="247"/>
      <c r="E38" s="262"/>
      <c r="F38" s="77"/>
      <c r="G38" s="253" t="s">
        <v>148</v>
      </c>
      <c r="H38" s="254"/>
      <c r="I38" s="243"/>
      <c r="J38" s="245"/>
      <c r="K38" s="247"/>
      <c r="L38" s="248"/>
    </row>
    <row r="39" spans="1:12" s="69" customFormat="1" ht="12.95" customHeight="1" x14ac:dyDescent="0.15">
      <c r="A39" s="261"/>
      <c r="B39" s="247"/>
      <c r="C39" s="247"/>
      <c r="D39" s="247"/>
      <c r="E39" s="262"/>
      <c r="F39" s="76" t="s">
        <v>58</v>
      </c>
      <c r="G39" s="253"/>
      <c r="H39" s="254"/>
      <c r="I39" s="243"/>
      <c r="J39" s="245"/>
      <c r="K39" s="247"/>
      <c r="L39" s="248"/>
    </row>
    <row r="40" spans="1:12" s="69" customFormat="1" ht="12.95" customHeight="1" x14ac:dyDescent="0.15">
      <c r="A40" s="261"/>
      <c r="B40" s="247"/>
      <c r="C40" s="247"/>
      <c r="D40" s="247"/>
      <c r="E40" s="262"/>
      <c r="F40" s="76"/>
      <c r="G40" s="250" t="s">
        <v>57</v>
      </c>
      <c r="H40" s="258"/>
      <c r="I40" s="243"/>
      <c r="J40" s="245"/>
      <c r="K40" s="247"/>
      <c r="L40" s="248"/>
    </row>
    <row r="41" spans="1:12" s="69" customFormat="1" ht="15" customHeight="1" x14ac:dyDescent="0.15">
      <c r="A41" s="261"/>
      <c r="B41" s="247"/>
      <c r="C41" s="247"/>
      <c r="D41" s="247"/>
      <c r="E41" s="262"/>
      <c r="F41" s="76"/>
      <c r="G41" s="257"/>
      <c r="H41" s="259"/>
      <c r="I41" s="243"/>
      <c r="J41" s="245"/>
      <c r="K41" s="247"/>
      <c r="L41" s="248"/>
    </row>
    <row r="42" spans="1:12" s="69" customFormat="1" ht="17.100000000000001" customHeight="1" x14ac:dyDescent="0.15">
      <c r="A42" s="78" t="s">
        <v>13</v>
      </c>
      <c r="B42" s="240"/>
      <c r="C42" s="240"/>
      <c r="D42" s="240"/>
      <c r="E42" s="240"/>
      <c r="F42" s="241"/>
      <c r="G42" s="79"/>
      <c r="H42" s="80">
        <f>SUBTOTAL(9,G7:H41)</f>
        <v>0</v>
      </c>
      <c r="I42" s="80">
        <f>SUBTOTAL(9,I7:I41)</f>
        <v>0</v>
      </c>
      <c r="J42" s="81">
        <f>SUBTOTAL(9,J7:J41)</f>
        <v>0</v>
      </c>
      <c r="K42" s="81"/>
      <c r="L42" s="82"/>
    </row>
    <row r="43" spans="1:12" x14ac:dyDescent="0.15">
      <c r="B43" s="61" t="s">
        <v>88</v>
      </c>
      <c r="C43" s="61" t="s">
        <v>89</v>
      </c>
      <c r="D43" s="61" t="s">
        <v>89</v>
      </c>
    </row>
    <row r="45" spans="1:12" s="34" customFormat="1" ht="15.75" customHeight="1" x14ac:dyDescent="0.15">
      <c r="B45" s="48" t="s">
        <v>138</v>
      </c>
      <c r="C45" s="34" t="s">
        <v>105</v>
      </c>
      <c r="D45" s="34" t="s">
        <v>132</v>
      </c>
      <c r="G45" s="35"/>
    </row>
    <row r="46" spans="1:12" s="34" customFormat="1" ht="15.75" customHeight="1" x14ac:dyDescent="0.15">
      <c r="B46" s="48" t="s">
        <v>139</v>
      </c>
      <c r="C46" s="34" t="s">
        <v>107</v>
      </c>
      <c r="D46" s="34" t="s">
        <v>131</v>
      </c>
      <c r="G46" s="35"/>
    </row>
    <row r="47" spans="1:12" s="34" customFormat="1" ht="15.75" customHeight="1" x14ac:dyDescent="0.15">
      <c r="C47" s="34" t="s">
        <v>106</v>
      </c>
      <c r="D47" s="35"/>
      <c r="G47" s="35"/>
    </row>
    <row r="48" spans="1:12" s="34" customFormat="1" ht="15.75" customHeight="1" x14ac:dyDescent="0.15">
      <c r="C48" s="35" t="s">
        <v>140</v>
      </c>
      <c r="D48" s="35"/>
      <c r="G48" s="35"/>
    </row>
    <row r="49" spans="2:7" s="34" customFormat="1" ht="15.75" customHeight="1" x14ac:dyDescent="0.15">
      <c r="C49" s="35" t="s">
        <v>141</v>
      </c>
      <c r="D49" s="35"/>
      <c r="G49" s="35"/>
    </row>
    <row r="50" spans="2:7" s="34" customFormat="1" ht="15.75" customHeight="1" x14ac:dyDescent="0.15">
      <c r="B50" s="35"/>
      <c r="C50" s="35"/>
      <c r="D50" s="35"/>
      <c r="G50" s="35"/>
    </row>
    <row r="51" spans="2:7" s="34" customFormat="1" ht="15.75" customHeight="1" x14ac:dyDescent="0.15">
      <c r="D51" s="35"/>
      <c r="G51" s="35"/>
    </row>
    <row r="52" spans="2:7" s="34" customFormat="1" ht="15.75" customHeight="1" x14ac:dyDescent="0.15">
      <c r="B52" s="35"/>
    </row>
    <row r="53" spans="2:7" s="34" customFormat="1" ht="15.75" customHeight="1" x14ac:dyDescent="0.15"/>
    <row r="54" spans="2:7" s="34" customFormat="1" ht="15.75" customHeight="1" x14ac:dyDescent="0.15">
      <c r="E54" s="35"/>
    </row>
    <row r="55" spans="2:7" s="36" customFormat="1" ht="15.75" customHeight="1" x14ac:dyDescent="0.15">
      <c r="B55" s="34"/>
      <c r="C55" s="34"/>
      <c r="D55" s="34"/>
      <c r="E55" s="35"/>
    </row>
    <row r="56" spans="2:7" s="36" customFormat="1" x14ac:dyDescent="0.15">
      <c r="B56" s="34"/>
      <c r="C56" s="61"/>
      <c r="D56" s="34"/>
      <c r="E56" s="34"/>
    </row>
    <row r="57" spans="2:7" s="36" customFormat="1" x14ac:dyDescent="0.15">
      <c r="B57" s="34"/>
      <c r="C57" s="61"/>
      <c r="D57" s="34"/>
      <c r="E57" s="61"/>
    </row>
  </sheetData>
  <mergeCells count="91">
    <mergeCell ref="I5:I6"/>
    <mergeCell ref="J5:J6"/>
    <mergeCell ref="K5:K6"/>
    <mergeCell ref="L5:L6"/>
    <mergeCell ref="A7:A13"/>
    <mergeCell ref="B7:B13"/>
    <mergeCell ref="C7:C13"/>
    <mergeCell ref="D7:D13"/>
    <mergeCell ref="E7:E13"/>
    <mergeCell ref="G7:H7"/>
    <mergeCell ref="B5:B6"/>
    <mergeCell ref="C5:C6"/>
    <mergeCell ref="D5:D6"/>
    <mergeCell ref="E5:E6"/>
    <mergeCell ref="F5:F6"/>
    <mergeCell ref="G5:H5"/>
    <mergeCell ref="I7:I13"/>
    <mergeCell ref="J7:J13"/>
    <mergeCell ref="K7:K13"/>
    <mergeCell ref="L7:L13"/>
    <mergeCell ref="G8:G9"/>
    <mergeCell ref="H8:H9"/>
    <mergeCell ref="G12:G13"/>
    <mergeCell ref="H10:H11"/>
    <mergeCell ref="G10:G11"/>
    <mergeCell ref="H12:H13"/>
    <mergeCell ref="A14:A20"/>
    <mergeCell ref="B14:B20"/>
    <mergeCell ref="C14:C20"/>
    <mergeCell ref="D14:D20"/>
    <mergeCell ref="E14:E20"/>
    <mergeCell ref="I14:I20"/>
    <mergeCell ref="J14:J20"/>
    <mergeCell ref="K14:K20"/>
    <mergeCell ref="L14:L20"/>
    <mergeCell ref="G15:G16"/>
    <mergeCell ref="H15:H16"/>
    <mergeCell ref="G17:G18"/>
    <mergeCell ref="H17:H18"/>
    <mergeCell ref="G14:H14"/>
    <mergeCell ref="G19:G20"/>
    <mergeCell ref="H19:H20"/>
    <mergeCell ref="A21:A27"/>
    <mergeCell ref="B21:B27"/>
    <mergeCell ref="C21:C27"/>
    <mergeCell ref="D21:D27"/>
    <mergeCell ref="E21:E27"/>
    <mergeCell ref="I21:I27"/>
    <mergeCell ref="J21:J27"/>
    <mergeCell ref="K21:K27"/>
    <mergeCell ref="L21:L27"/>
    <mergeCell ref="G22:G23"/>
    <mergeCell ref="H22:H23"/>
    <mergeCell ref="G24:G25"/>
    <mergeCell ref="H24:H25"/>
    <mergeCell ref="G21:H21"/>
    <mergeCell ref="G26:G27"/>
    <mergeCell ref="H26:H27"/>
    <mergeCell ref="A28:A34"/>
    <mergeCell ref="B28:B34"/>
    <mergeCell ref="C28:C34"/>
    <mergeCell ref="D28:D34"/>
    <mergeCell ref="E28:E34"/>
    <mergeCell ref="I28:I34"/>
    <mergeCell ref="J28:J34"/>
    <mergeCell ref="K28:K34"/>
    <mergeCell ref="L28:L34"/>
    <mergeCell ref="G29:G30"/>
    <mergeCell ref="H29:H30"/>
    <mergeCell ref="G31:G32"/>
    <mergeCell ref="H31:H32"/>
    <mergeCell ref="G28:H28"/>
    <mergeCell ref="G33:G34"/>
    <mergeCell ref="H33:H34"/>
    <mergeCell ref="A35:A41"/>
    <mergeCell ref="B35:B41"/>
    <mergeCell ref="C35:C41"/>
    <mergeCell ref="D35:D41"/>
    <mergeCell ref="E35:E41"/>
    <mergeCell ref="B42:F42"/>
    <mergeCell ref="I35:I41"/>
    <mergeCell ref="J35:J41"/>
    <mergeCell ref="K35:K41"/>
    <mergeCell ref="L35:L41"/>
    <mergeCell ref="G36:G37"/>
    <mergeCell ref="H36:H37"/>
    <mergeCell ref="G38:G39"/>
    <mergeCell ref="H38:H39"/>
    <mergeCell ref="G35:H35"/>
    <mergeCell ref="G40:G41"/>
    <mergeCell ref="H40:H41"/>
  </mergeCells>
  <phoneticPr fontId="1"/>
  <dataValidations count="3">
    <dataValidation type="list" allowBlank="1" showInputMessage="1" showErrorMessage="1" sqref="B7:B41">
      <formula1>$B$44:$B$46</formula1>
    </dataValidation>
    <dataValidation type="list" allowBlank="1" showInputMessage="1" showErrorMessage="1" sqref="D7:D41">
      <formula1>$D$44:$D$46</formula1>
    </dataValidation>
    <dataValidation type="list" allowBlank="1" showInputMessage="1" showErrorMessage="1" sqref="C7:C41">
      <formula1>$C$44:$C$49</formula1>
    </dataValidation>
  </dataValidations>
  <pageMargins left="0.25" right="0.25" top="0.75" bottom="0.75" header="0.3" footer="0.3"/>
  <pageSetup paperSize="9" scale="92" orientation="landscape" r:id="rId1"/>
  <colBreaks count="1" manualBreakCount="1">
    <brk id="11" max="104857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view="pageBreakPreview" zoomScaleNormal="100" zoomScaleSheetLayoutView="100" workbookViewId="0">
      <selection activeCell="B2" sqref="B2"/>
    </sheetView>
  </sheetViews>
  <sheetFormatPr defaultRowHeight="13.5" x14ac:dyDescent="0.15"/>
  <cols>
    <col min="1" max="1" width="4.125" style="61" customWidth="1"/>
    <col min="2" max="2" width="79.875" style="61" customWidth="1"/>
    <col min="3" max="3" width="4.5" style="61" customWidth="1"/>
    <col min="4" max="16384" width="9" style="61"/>
  </cols>
  <sheetData>
    <row r="1" spans="1:7" s="25" customFormat="1" ht="17.25" x14ac:dyDescent="0.2">
      <c r="A1" s="25" t="s">
        <v>134</v>
      </c>
    </row>
    <row r="2" spans="1:7" x14ac:dyDescent="0.15">
      <c r="A2" s="94" t="s">
        <v>159</v>
      </c>
      <c r="B2" s="95"/>
      <c r="C2" s="96"/>
    </row>
    <row r="3" spans="1:7" ht="353.25" customHeight="1" x14ac:dyDescent="0.15">
      <c r="A3" s="87"/>
      <c r="B3" s="27"/>
      <c r="C3" s="88"/>
      <c r="G3" s="2"/>
    </row>
    <row r="4" spans="1:7" x14ac:dyDescent="0.15">
      <c r="A4" s="89"/>
      <c r="B4" s="62"/>
      <c r="C4" s="90"/>
    </row>
    <row r="5" spans="1:7" x14ac:dyDescent="0.15">
      <c r="A5" s="94" t="s">
        <v>121</v>
      </c>
      <c r="B5" s="95"/>
      <c r="C5" s="96"/>
    </row>
    <row r="6" spans="1:7" ht="353.25" customHeight="1" x14ac:dyDescent="0.15">
      <c r="A6" s="87"/>
      <c r="B6" s="26"/>
      <c r="C6" s="88"/>
    </row>
    <row r="7" spans="1:7" x14ac:dyDescent="0.15">
      <c r="A7" s="89"/>
      <c r="B7" s="62"/>
      <c r="C7" s="90"/>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view="pageBreakPreview" zoomScale="85" zoomScaleNormal="100" zoomScaleSheetLayoutView="85" workbookViewId="0">
      <selection activeCell="B1" sqref="B1"/>
    </sheetView>
  </sheetViews>
  <sheetFormatPr defaultRowHeight="13.5" x14ac:dyDescent="0.15"/>
  <cols>
    <col min="1" max="1" width="4.125" style="61" customWidth="1"/>
    <col min="2" max="2" width="79.875" style="61" customWidth="1"/>
    <col min="3" max="3" width="4.5" style="61" customWidth="1"/>
    <col min="4" max="16384" width="9" style="61"/>
  </cols>
  <sheetData>
    <row r="1" spans="1:3" ht="17.25" x14ac:dyDescent="0.2">
      <c r="A1" s="47" t="s">
        <v>135</v>
      </c>
      <c r="B1" s="62"/>
      <c r="C1" s="62"/>
    </row>
    <row r="2" spans="1:3" x14ac:dyDescent="0.15">
      <c r="A2" s="94" t="s">
        <v>137</v>
      </c>
      <c r="B2" s="95"/>
      <c r="C2" s="96"/>
    </row>
    <row r="3" spans="1:3" ht="353.25" customHeight="1" x14ac:dyDescent="0.15">
      <c r="A3" s="87"/>
      <c r="B3" s="27" t="s">
        <v>122</v>
      </c>
      <c r="C3" s="88"/>
    </row>
    <row r="4" spans="1:3" x14ac:dyDescent="0.15">
      <c r="A4" s="89"/>
      <c r="B4" s="62"/>
      <c r="C4" s="90"/>
    </row>
    <row r="5" spans="1:3" x14ac:dyDescent="0.15">
      <c r="A5" s="94" t="s">
        <v>133</v>
      </c>
      <c r="B5" s="95"/>
      <c r="C5" s="96"/>
    </row>
    <row r="6" spans="1:3" ht="353.25" customHeight="1" x14ac:dyDescent="0.15">
      <c r="A6" s="87"/>
      <c r="B6" s="27" t="s">
        <v>123</v>
      </c>
      <c r="C6" s="88"/>
    </row>
    <row r="7" spans="1:3" x14ac:dyDescent="0.15">
      <c r="A7" s="89"/>
      <c r="B7" s="62"/>
      <c r="C7" s="90"/>
    </row>
  </sheetData>
  <phoneticPr fontI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view="pageBreakPreview" zoomScaleNormal="100" zoomScaleSheetLayoutView="100" workbookViewId="0">
      <selection activeCell="B1" sqref="B1"/>
    </sheetView>
  </sheetViews>
  <sheetFormatPr defaultRowHeight="13.5" x14ac:dyDescent="0.15"/>
  <cols>
    <col min="1" max="1" width="4.125" style="61" customWidth="1"/>
    <col min="2" max="2" width="79.875" style="61" customWidth="1"/>
    <col min="3" max="3" width="4.5" style="61" customWidth="1"/>
    <col min="4" max="16384" width="9" style="61"/>
  </cols>
  <sheetData>
    <row r="1" spans="1:3" s="25" customFormat="1" ht="17.25" x14ac:dyDescent="0.2">
      <c r="A1" s="25" t="s">
        <v>136</v>
      </c>
    </row>
    <row r="2" spans="1:3" s="86" customFormat="1" x14ac:dyDescent="0.15">
      <c r="A2" s="83" t="s">
        <v>160</v>
      </c>
      <c r="B2" s="84"/>
      <c r="C2" s="85"/>
    </row>
    <row r="3" spans="1:3" ht="353.25" customHeight="1" x14ac:dyDescent="0.15">
      <c r="A3" s="87"/>
      <c r="B3" s="26"/>
      <c r="C3" s="88"/>
    </row>
    <row r="4" spans="1:3" x14ac:dyDescent="0.15">
      <c r="A4" s="89"/>
      <c r="B4" s="62"/>
      <c r="C4" s="90"/>
    </row>
    <row r="5" spans="1:3" s="86" customFormat="1" x14ac:dyDescent="0.15">
      <c r="A5" s="91" t="s">
        <v>161</v>
      </c>
      <c r="B5" s="92"/>
      <c r="C5" s="93"/>
    </row>
    <row r="6" spans="1:3" ht="353.25" customHeight="1" x14ac:dyDescent="0.15">
      <c r="A6" s="87"/>
      <c r="B6" s="27"/>
      <c r="C6" s="88"/>
    </row>
    <row r="7" spans="1:3" x14ac:dyDescent="0.15">
      <c r="A7" s="89"/>
      <c r="B7" s="62"/>
      <c r="C7" s="90"/>
    </row>
  </sheetData>
  <phoneticPr fontId="1"/>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5" r:id="rId4" name="Check Box 3">
              <controlPr defaultSize="0" autoFill="0" autoLine="0" autoPict="0">
                <anchor moveWithCells="1">
                  <from>
                    <xdr:col>1</xdr:col>
                    <xdr:colOff>76200</xdr:colOff>
                    <xdr:row>2</xdr:row>
                    <xdr:rowOff>85725</xdr:rowOff>
                  </from>
                  <to>
                    <xdr:col>1</xdr:col>
                    <xdr:colOff>333375</xdr:colOff>
                    <xdr:row>2</xdr:row>
                    <xdr:rowOff>371475</xdr:rowOff>
                  </to>
                </anchor>
              </controlPr>
            </control>
          </mc:Choice>
        </mc:AlternateContent>
        <mc:AlternateContent xmlns:mc="http://schemas.openxmlformats.org/markup-compatibility/2006">
          <mc:Choice Requires="x14">
            <control shapeId="13316" r:id="rId5" name="Check Box 4">
              <controlPr defaultSize="0" autoFill="0" autoLine="0" autoPict="0">
                <anchor moveWithCells="1">
                  <from>
                    <xdr:col>1</xdr:col>
                    <xdr:colOff>1590675</xdr:colOff>
                    <xdr:row>2</xdr:row>
                    <xdr:rowOff>57150</xdr:rowOff>
                  </from>
                  <to>
                    <xdr:col>1</xdr:col>
                    <xdr:colOff>1866900</xdr:colOff>
                    <xdr:row>2</xdr:row>
                    <xdr:rowOff>381000</xdr:rowOff>
                  </to>
                </anchor>
              </controlPr>
            </control>
          </mc:Choice>
        </mc:AlternateContent>
        <mc:AlternateContent xmlns:mc="http://schemas.openxmlformats.org/markup-compatibility/2006">
          <mc:Choice Requires="x14">
            <control shapeId="13317" r:id="rId6" name="Check Box 5">
              <controlPr defaultSize="0" autoFill="0" autoLine="0" autoPict="0">
                <anchor moveWithCells="1">
                  <from>
                    <xdr:col>1</xdr:col>
                    <xdr:colOff>47625</xdr:colOff>
                    <xdr:row>5</xdr:row>
                    <xdr:rowOff>104775</xdr:rowOff>
                  </from>
                  <to>
                    <xdr:col>1</xdr:col>
                    <xdr:colOff>304800</xdr:colOff>
                    <xdr:row>5</xdr:row>
                    <xdr:rowOff>390525</xdr:rowOff>
                  </to>
                </anchor>
              </controlPr>
            </control>
          </mc:Choice>
        </mc:AlternateContent>
        <mc:AlternateContent xmlns:mc="http://schemas.openxmlformats.org/markup-compatibility/2006">
          <mc:Choice Requires="x14">
            <control shapeId="13318" r:id="rId7" name="Check Box 6">
              <controlPr defaultSize="0" autoFill="0" autoLine="0" autoPict="0">
                <anchor moveWithCells="1">
                  <from>
                    <xdr:col>1</xdr:col>
                    <xdr:colOff>1504950</xdr:colOff>
                    <xdr:row>5</xdr:row>
                    <xdr:rowOff>76200</xdr:rowOff>
                  </from>
                  <to>
                    <xdr:col>1</xdr:col>
                    <xdr:colOff>1790700</xdr:colOff>
                    <xdr:row>5</xdr:row>
                    <xdr:rowOff>400050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要望書様式</vt:lpstr>
      <vt:lpstr>別紙１</vt:lpstr>
      <vt:lpstr>別紙１－２</vt:lpstr>
      <vt:lpstr>別紙２</vt:lpstr>
      <vt:lpstr>別紙３ 位置関係・トイレ写真</vt:lpstr>
      <vt:lpstr>別紙４ 図面</vt:lpstr>
      <vt:lpstr>別紙５情報発信</vt:lpstr>
      <vt:lpstr>別紙１!Print_Area</vt:lpstr>
      <vt:lpstr>'別紙１－２'!Print_Area</vt:lpstr>
      <vt:lpstr>別紙２!Print_Area</vt:lpstr>
      <vt:lpstr>'別紙３ 位置関係・トイレ写真'!Print_Area</vt:lpstr>
      <vt:lpstr>'別紙４ 図面'!Print_Area</vt:lpstr>
      <vt:lpstr>別紙５情報発信!Print_Area</vt:lpstr>
      <vt:lpstr>要望書様式!Print_Area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2018-06-05T06:36:57Z</dcterms:modified>
</cp:coreProperties>
</file>